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PL-KLSE" sheetId="1" r:id="rId1"/>
    <sheet name="Note-KLSE" sheetId="2" r:id="rId2"/>
    <sheet name="BS-KLSE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<sst xmlns="http://schemas.openxmlformats.org/spreadsheetml/2006/main" count="277" uniqueCount="218">
  <si>
    <t>CHUAN HUAT RESOURCES BERHAD (Company No.290729-W)</t>
  </si>
  <si>
    <t>The Board of Directors is pleased to announce the following :</t>
  </si>
  <si>
    <t>UNAUDITED RESULTS OF THE GROUP FOR THE 2ND QUARTER</t>
  </si>
  <si>
    <t>FOR THE SIX MONTHS PERIOD ENDED 30 JUNE 2000</t>
  </si>
  <si>
    <t>-CONSOLIDATED INCOME STATEMENT</t>
  </si>
  <si>
    <t>Current</t>
  </si>
  <si>
    <t>year</t>
  </si>
  <si>
    <t>quarter</t>
  </si>
  <si>
    <t>30.06.00</t>
  </si>
  <si>
    <t>RM'000</t>
  </si>
  <si>
    <t>Preceding</t>
  </si>
  <si>
    <t>30.06.99</t>
  </si>
  <si>
    <t xml:space="preserve">    Individual Quarter</t>
  </si>
  <si>
    <t xml:space="preserve">  Cumulative Quarter</t>
  </si>
  <si>
    <t>(a)</t>
  </si>
  <si>
    <t>Turnover</t>
  </si>
  <si>
    <t>Investment income</t>
  </si>
  <si>
    <t>Other income including interest income</t>
  </si>
  <si>
    <t>(b)</t>
  </si>
  <si>
    <t>(c.)</t>
  </si>
  <si>
    <t>N/A</t>
  </si>
  <si>
    <t>Operating profit before interest on borrowings,</t>
  </si>
  <si>
    <t>depreciation and amortisation, exceptional items,</t>
  </si>
  <si>
    <t>income tax and minority interest.</t>
  </si>
  <si>
    <t>Interest on borrowings</t>
  </si>
  <si>
    <t>Depreciation and amortisation</t>
  </si>
  <si>
    <t>Exceptional items</t>
  </si>
  <si>
    <t>(d)</t>
  </si>
  <si>
    <t>(e)</t>
  </si>
  <si>
    <t>Operating profit after  interest on borrowings,</t>
  </si>
  <si>
    <t>(f)</t>
  </si>
  <si>
    <t>Share in the results of associated company</t>
  </si>
  <si>
    <t>Profit before taxation and minority interests</t>
  </si>
  <si>
    <t>(g)</t>
  </si>
  <si>
    <t>(h)</t>
  </si>
  <si>
    <t>Taxation</t>
  </si>
  <si>
    <t xml:space="preserve">Profit after taxation before deducting  minority </t>
  </si>
  <si>
    <t>interests</t>
  </si>
  <si>
    <t>(I)</t>
  </si>
  <si>
    <t>Less : minority interests</t>
  </si>
  <si>
    <t>(j)</t>
  </si>
  <si>
    <t>Profit after taxation attributable to members of the</t>
  </si>
  <si>
    <t>Company</t>
  </si>
  <si>
    <t>(k)</t>
  </si>
  <si>
    <t xml:space="preserve">(iii) extraordinary items attributable to members </t>
  </si>
  <si>
    <t xml:space="preserve">      of the Company</t>
  </si>
  <si>
    <t xml:space="preserve"> (I)  extraordinary items</t>
  </si>
  <si>
    <t xml:space="preserve"> (ii) less minority interests</t>
  </si>
  <si>
    <t>Profit after taxation and extraordinary items</t>
  </si>
  <si>
    <t>attributable to members of the Company</t>
  </si>
  <si>
    <t>(l)</t>
  </si>
  <si>
    <t>Earnings per share based on 2 (j) above</t>
  </si>
  <si>
    <t>(ii)</t>
  </si>
  <si>
    <t>Basic (based on 40,010,000 ordinary shares) (sen)</t>
  </si>
  <si>
    <t>(sen)</t>
  </si>
  <si>
    <t>depreciation and amortisation, exceptional items</t>
  </si>
  <si>
    <t>I)</t>
  </si>
  <si>
    <t>Fully diluted (based on 59,998,500 ordinary shares)</t>
  </si>
  <si>
    <t xml:space="preserve">iii) </t>
  </si>
  <si>
    <t>NOTES</t>
  </si>
  <si>
    <t xml:space="preserve">1) </t>
  </si>
  <si>
    <t>ACCOUNTING POLICIES</t>
  </si>
  <si>
    <t>The same accounting policies and methods of computation used in the preparation of the Group's  most recent</t>
  </si>
  <si>
    <t xml:space="preserve">annual financial statements have been applied in the preparation of this financial statements.  </t>
  </si>
  <si>
    <t xml:space="preserve">2) </t>
  </si>
  <si>
    <t>EXCEPTIONAL ITEMS</t>
  </si>
  <si>
    <t>There were no exceptional items for the financial period ended 30.06.2000.</t>
  </si>
  <si>
    <t xml:space="preserve">3) </t>
  </si>
  <si>
    <t>EXTRAORDINARY ITEMS</t>
  </si>
  <si>
    <t>There were no extraordinary items for the financial period ended 30.06.2000.</t>
  </si>
  <si>
    <t xml:space="preserve">4) </t>
  </si>
  <si>
    <t>TAXATION</t>
  </si>
  <si>
    <t>Current Year</t>
  </si>
  <si>
    <t>Quarter</t>
  </si>
  <si>
    <t xml:space="preserve"> To Date</t>
  </si>
  <si>
    <t>30.06.2000</t>
  </si>
  <si>
    <t>RM</t>
  </si>
  <si>
    <t>Provision for the period</t>
  </si>
  <si>
    <t>-based on financial year to-date profit</t>
  </si>
  <si>
    <t>-under/(over) provision in prior years</t>
  </si>
  <si>
    <t>-deferred taxation</t>
  </si>
  <si>
    <t xml:space="preserve">5) </t>
  </si>
  <si>
    <t>PRE-ACQUISITION PROFIT</t>
  </si>
  <si>
    <t>No pre-acquisition profit was included in the operating profit for the financial period ended 30.06.2000.</t>
  </si>
  <si>
    <t xml:space="preserve">6) </t>
  </si>
  <si>
    <t>PROFITS / LOSS ON ANY SALES OF PROPERTIES AND / OR INVESTMENTS</t>
  </si>
  <si>
    <t>The Group incurred losses on disposal of three investment properties of RM4,305.00 for the financial period ended</t>
  </si>
  <si>
    <t>30.06.2000.</t>
  </si>
  <si>
    <t>There were no disposal of investment for the financial period ended 30.06.2000.</t>
  </si>
  <si>
    <t xml:space="preserve">7) </t>
  </si>
  <si>
    <t>PURCHASE AND SALES OF QUOTED SECURITIES</t>
  </si>
  <si>
    <t>There is no purchase or disposal of quoted securities for the current financial year to date.</t>
  </si>
  <si>
    <t>Quoted shares at cost at end of period</t>
  </si>
  <si>
    <t>Carrying value or book value at end of the period</t>
  </si>
  <si>
    <t>Market value at end of the period</t>
  </si>
  <si>
    <t>The Group did not transact in any quoted securities for the financial period ended 30.06.2000.</t>
  </si>
  <si>
    <t xml:space="preserve">8) </t>
  </si>
  <si>
    <t>CHANGES IN THE COMPOSITION OF THE GROUP</t>
  </si>
  <si>
    <t>There were no changes in the composition of the group during the financial period ended 30.06.2000 except :</t>
  </si>
  <si>
    <t xml:space="preserve">The Group , through its subsidiary, Pineapple Computer Systems Sdn Bhd (PCS), acquired the entire minority </t>
  </si>
  <si>
    <t>interest (49%) in the capital of Pineapple Computer (low Yat Plaza) Sdn Bhd (PCLYP) for a purchase consideration</t>
  </si>
  <si>
    <t>to be wholly satisfied by the new issuance of PCS's 49,000 ordinary shares of RM1.00 each. Accordingly, the</t>
  </si>
  <si>
    <t xml:space="preserve">Company's effective equity interest in PCS has been diluted from 52.41% to 42.10% as annouced to KLSE on </t>
  </si>
  <si>
    <t xml:space="preserve">16 June 2000. However, the Group deemed PCS's as subsidiary for the financial period ended 30.06.2000 by virtue </t>
  </si>
  <si>
    <t>of Section 5 (1) (a) (i.) of the Companies Act, 1965.</t>
  </si>
  <si>
    <t xml:space="preserve">(b) </t>
  </si>
  <si>
    <t xml:space="preserve">Acquitision of 100% subsidiary, CHRB Corporation Sdn Bhd (formerly known as Ideal Preference Sdn Bhd) </t>
  </si>
  <si>
    <t>as annouced to KLSE on 29 May 2000.</t>
  </si>
  <si>
    <t xml:space="preserve">9) </t>
  </si>
  <si>
    <t>STATUS ON CORPORATE PROPOSALS</t>
  </si>
  <si>
    <t>The Group to-date has not announced any corporate proposals.</t>
  </si>
  <si>
    <t xml:space="preserve">    </t>
  </si>
  <si>
    <t xml:space="preserve">10) </t>
  </si>
  <si>
    <t>SEASONALITY OR CYCLICALITY OF OPERATIONS</t>
  </si>
  <si>
    <t xml:space="preserve">The business of the Group has been effected by gradual economic recovery in the development , construction </t>
  </si>
  <si>
    <t>and infrastructure projects for the financial period ended 30.06.2000.</t>
  </si>
  <si>
    <t>11)</t>
  </si>
  <si>
    <t>ISSUANCE OR REPAYMENT OF DEBTS AND EQUITY SECURITIES</t>
  </si>
  <si>
    <t xml:space="preserve">During the financial period ended 30.06.2000, there were no issuance and repayment of debt and equity securities, </t>
  </si>
  <si>
    <t>share buy-backs, share cancellation or shares held as treasury shares and resale of treasury shares.</t>
  </si>
  <si>
    <t xml:space="preserve">12) </t>
  </si>
  <si>
    <t>GROUP BOROWINGS</t>
  </si>
  <si>
    <t>As at 30 June 2000, the Group had the following borrowings:</t>
  </si>
  <si>
    <t>Short Term</t>
  </si>
  <si>
    <t>Bank overdrafts</t>
  </si>
  <si>
    <t>-unsecured</t>
  </si>
  <si>
    <t>Bills payable</t>
  </si>
  <si>
    <t>-secured</t>
  </si>
  <si>
    <t>Term loans</t>
  </si>
  <si>
    <t>( amount payable within 12 months )</t>
  </si>
  <si>
    <t>Long Term</t>
  </si>
  <si>
    <t xml:space="preserve">Less: amount payable within 12 months  </t>
  </si>
  <si>
    <t>13)</t>
  </si>
  <si>
    <t>CONTINGENT LIABILITIES</t>
  </si>
  <si>
    <t>Guarantees in respect of banking facilities granted to subsidiary companies</t>
  </si>
  <si>
    <t>-unsecured ( as at 18th of August 2000 )</t>
  </si>
  <si>
    <t xml:space="preserve">14) </t>
  </si>
  <si>
    <t>OFF BALANCE SHEET FINANCIAL INSTRUMENTS</t>
  </si>
  <si>
    <t>The Group has no such financial instruments as at 18th of August 2000.</t>
  </si>
  <si>
    <t xml:space="preserve">15) </t>
  </si>
  <si>
    <t>MATERIAL LITIGATION</t>
  </si>
  <si>
    <t>There were no material litigation involving the Group as at 18th of August 2000.</t>
  </si>
  <si>
    <t xml:space="preserve">16) </t>
  </si>
  <si>
    <t>SEGMENT REPORT</t>
  </si>
  <si>
    <t>Profit /</t>
  </si>
  <si>
    <t>Total Assets</t>
  </si>
  <si>
    <t>( Loss )</t>
  </si>
  <si>
    <t>Employed</t>
  </si>
  <si>
    <t>Trading in hardware &amp; building materials</t>
  </si>
  <si>
    <t>Manufacturing and trading of  information</t>
  </si>
  <si>
    <t>technology related products</t>
  </si>
  <si>
    <t>Investment holding</t>
  </si>
  <si>
    <t>Share of profit in associated company</t>
  </si>
  <si>
    <t>Non segment activities</t>
  </si>
  <si>
    <t xml:space="preserve">17) </t>
  </si>
  <si>
    <t>COMPARISON WITH PRECEDING QUARTER'S  RESULTS</t>
  </si>
  <si>
    <t xml:space="preserve">There is an increase of profit before taxation for current year cumulative quarter  as compared to preceding year </t>
  </si>
  <si>
    <t>cumulative quarter despite the operating profit ratio dropped . The increase in profit before tax was due to interest</t>
  </si>
  <si>
    <t>saving of RM1.8 millions.</t>
  </si>
  <si>
    <t xml:space="preserve">18) </t>
  </si>
  <si>
    <t>REVIEW OF PERFORMANCE</t>
  </si>
  <si>
    <t xml:space="preserve">  a) Turnover</t>
  </si>
  <si>
    <t xml:space="preserve">      Turnover for the period under review is higher by about 14% compared to the previous quarter ended </t>
  </si>
  <si>
    <t xml:space="preserve">      31 March 2000. This was mainly due to improved domestic economic recovery in development, construction </t>
  </si>
  <si>
    <t xml:space="preserve">      and infrastructure projects. </t>
  </si>
  <si>
    <t xml:space="preserve">  b ) Operating Profit Before Taxation</t>
  </si>
  <si>
    <t xml:space="preserve">       There is no significant fluctuation in the profit before tax as compared to previous quarter ended 31 March 2000. </t>
  </si>
  <si>
    <t xml:space="preserve">19) </t>
  </si>
  <si>
    <t>CURRENT YEAR PROSPECTS</t>
  </si>
  <si>
    <t>Current year prospects continue to be favourable in view of general  recovery in the development, construction and</t>
  </si>
  <si>
    <t xml:space="preserve">infrastructure projects. </t>
  </si>
  <si>
    <t xml:space="preserve">20) </t>
  </si>
  <si>
    <t>VARIANCE ON FORECAST PROFIT</t>
  </si>
  <si>
    <t>No profit forecast has been issued during the financial period ended 30.06.2000.</t>
  </si>
  <si>
    <t xml:space="preserve">21) </t>
  </si>
  <si>
    <t>DIVIDENDS</t>
  </si>
  <si>
    <t>The Board of Directors has not recommended any dividend.</t>
  </si>
  <si>
    <t xml:space="preserve">  By Order of the Board</t>
  </si>
  <si>
    <t xml:space="preserve">  Lim Loong Heng</t>
  </si>
  <si>
    <t xml:space="preserve">  Deputy Managing Director</t>
  </si>
  <si>
    <t>CHUAN HUAT RESOURCES BHD (Company No.290729-W)</t>
  </si>
  <si>
    <t>ii )</t>
  </si>
  <si>
    <t>UNAUDITED CONSOLIDATED BALANCE SHEET AS AT 30 JUNE 2000</t>
  </si>
  <si>
    <t>AS AT END OF</t>
  </si>
  <si>
    <t>AS AT PRECEDING</t>
  </si>
  <si>
    <t>2ND</t>
  </si>
  <si>
    <t>FINANCIAL</t>
  </si>
  <si>
    <t>QUARTER</t>
  </si>
  <si>
    <t>YEAR ENDED</t>
  </si>
  <si>
    <t>31.12.99</t>
  </si>
  <si>
    <t>Fixed Assets</t>
  </si>
  <si>
    <t>Investment Properties</t>
  </si>
  <si>
    <t>Associated Company</t>
  </si>
  <si>
    <t>Unquoted Investments</t>
  </si>
  <si>
    <t>Intangible Assets</t>
  </si>
  <si>
    <t>CURRENT ASSETS</t>
  </si>
  <si>
    <t>Stocks</t>
  </si>
  <si>
    <t>Trade Debtors</t>
  </si>
  <si>
    <t>Other Debtors, Deposits and Repayments</t>
  </si>
  <si>
    <t>Cash And Bank Balances</t>
  </si>
  <si>
    <t>CURRENT LIABILITIES</t>
  </si>
  <si>
    <t>Trade Creditors</t>
  </si>
  <si>
    <t>Other Creditors And Accruals</t>
  </si>
  <si>
    <t>Short Terms Borrowings</t>
  </si>
  <si>
    <t>Proposed Dividend</t>
  </si>
  <si>
    <t>Net Current Assets</t>
  </si>
  <si>
    <t>Financed By :</t>
  </si>
  <si>
    <t>Share Capital</t>
  </si>
  <si>
    <t>Share Premium</t>
  </si>
  <si>
    <t>Reserves On Consolidation</t>
  </si>
  <si>
    <t>Capital Reserves</t>
  </si>
  <si>
    <t>Profit And Loss Account</t>
  </si>
  <si>
    <t>Shareholders' Funds</t>
  </si>
  <si>
    <t>Minority Interests</t>
  </si>
  <si>
    <t>Term Loans</t>
  </si>
  <si>
    <t>Deferred Creditors</t>
  </si>
  <si>
    <t>Deferred Taxation</t>
  </si>
  <si>
    <t>Net Tangible Assets Per Share ( Sen )</t>
  </si>
</sst>
</file>

<file path=xl/styles.xml><?xml version="1.0" encoding="utf-8"?>
<styleSheet xmlns="http://schemas.openxmlformats.org/spreadsheetml/2006/main">
  <numFmts count="2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0.0%"/>
    <numFmt numFmtId="183" formatCode="#,##0_ ;[Red]\-#,##0\ "/>
    <numFmt numFmtId="184" formatCode="_-* #,##0_-;\-* #,##0_-;_-* &quot;-&quot;??_-;_-@_-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u val="single"/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43" fontId="1" fillId="0" borderId="0" xfId="15" applyFont="1" applyAlignment="1">
      <alignment/>
    </xf>
    <xf numFmtId="179" fontId="2" fillId="0" borderId="0" xfId="15" applyNumberFormat="1" applyFont="1" applyAlignment="1">
      <alignment/>
    </xf>
    <xf numFmtId="179" fontId="1" fillId="0" borderId="0" xfId="15" applyNumberFormat="1" applyFont="1" applyAlignment="1">
      <alignment/>
    </xf>
    <xf numFmtId="179" fontId="2" fillId="0" borderId="0" xfId="15" applyNumberFormat="1" applyFont="1" applyAlignment="1">
      <alignment horizontal="center"/>
    </xf>
    <xf numFmtId="179" fontId="1" fillId="0" borderId="1" xfId="15" applyNumberFormat="1" applyFont="1" applyBorder="1" applyAlignment="1">
      <alignment/>
    </xf>
    <xf numFmtId="179" fontId="1" fillId="0" borderId="0" xfId="15" applyNumberFormat="1" applyFont="1" applyAlignment="1">
      <alignment horizontal="center"/>
    </xf>
    <xf numFmtId="179" fontId="1" fillId="0" borderId="1" xfId="15" applyNumberFormat="1" applyFont="1" applyBorder="1" applyAlignment="1">
      <alignment horizontal="center"/>
    </xf>
    <xf numFmtId="179" fontId="1" fillId="0" borderId="2" xfId="15" applyNumberFormat="1" applyFont="1" applyBorder="1" applyAlignment="1">
      <alignment/>
    </xf>
    <xf numFmtId="179" fontId="1" fillId="0" borderId="3" xfId="15" applyNumberFormat="1" applyFont="1" applyBorder="1" applyAlignment="1">
      <alignment/>
    </xf>
    <xf numFmtId="179" fontId="1" fillId="0" borderId="3" xfId="15" applyNumberFormat="1" applyFont="1" applyBorder="1" applyAlignment="1">
      <alignment horizontal="center"/>
    </xf>
    <xf numFmtId="43" fontId="1" fillId="0" borderId="1" xfId="15" applyFont="1" applyBorder="1" applyAlignment="1">
      <alignment/>
    </xf>
    <xf numFmtId="43" fontId="1" fillId="0" borderId="4" xfId="15" applyFont="1" applyBorder="1" applyAlignment="1">
      <alignment/>
    </xf>
    <xf numFmtId="179" fontId="1" fillId="0" borderId="4" xfId="15" applyNumberFormat="1" applyFont="1" applyBorder="1" applyAlignment="1">
      <alignment horizontal="center"/>
    </xf>
    <xf numFmtId="43" fontId="1" fillId="0" borderId="4" xfId="15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183" fontId="1" fillId="0" borderId="0" xfId="15" applyNumberFormat="1" applyFont="1" applyBorder="1" applyAlignment="1">
      <alignment horizontal="right"/>
    </xf>
    <xf numFmtId="43" fontId="1" fillId="0" borderId="0" xfId="15" applyFont="1" applyBorder="1" applyAlignment="1">
      <alignment horizontal="right"/>
    </xf>
    <xf numFmtId="183" fontId="1" fillId="0" borderId="3" xfId="0" applyNumberFormat="1" applyFont="1" applyBorder="1" applyAlignment="1">
      <alignment/>
    </xf>
    <xf numFmtId="183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center"/>
    </xf>
    <xf numFmtId="184" fontId="1" fillId="0" borderId="1" xfId="15" applyNumberFormat="1" applyFont="1" applyBorder="1" applyAlignment="1">
      <alignment horizontal="center"/>
    </xf>
    <xf numFmtId="43" fontId="1" fillId="0" borderId="0" xfId="15" applyFont="1" applyBorder="1" applyAlignment="1">
      <alignment horizontal="center"/>
    </xf>
    <xf numFmtId="38" fontId="1" fillId="0" borderId="0" xfId="15" applyNumberFormat="1" applyFont="1" applyAlignment="1">
      <alignment/>
    </xf>
    <xf numFmtId="38" fontId="1" fillId="0" borderId="0" xfId="0" applyNumberFormat="1" applyFont="1" applyAlignment="1">
      <alignment/>
    </xf>
    <xf numFmtId="38" fontId="1" fillId="0" borderId="2" xfId="15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184" fontId="1" fillId="0" borderId="2" xfId="15" applyNumberFormat="1" applyFont="1" applyBorder="1" applyAlignment="1">
      <alignment/>
    </xf>
    <xf numFmtId="37" fontId="1" fillId="0" borderId="2" xfId="15" applyNumberFormat="1" applyFont="1" applyBorder="1" applyAlignment="1">
      <alignment/>
    </xf>
    <xf numFmtId="38" fontId="1" fillId="0" borderId="1" xfId="0" applyNumberFormat="1" applyFont="1" applyBorder="1" applyAlignment="1">
      <alignment/>
    </xf>
    <xf numFmtId="37" fontId="1" fillId="0" borderId="0" xfId="15" applyNumberFormat="1" applyFont="1" applyAlignment="1">
      <alignment/>
    </xf>
    <xf numFmtId="38" fontId="1" fillId="0" borderId="3" xfId="15" applyNumberFormat="1" applyFont="1" applyBorder="1" applyAlignment="1">
      <alignment/>
    </xf>
    <xf numFmtId="184" fontId="1" fillId="0" borderId="0" xfId="15" applyNumberFormat="1" applyFont="1" applyAlignment="1">
      <alignment/>
    </xf>
    <xf numFmtId="184" fontId="2" fillId="0" borderId="0" xfId="15" applyNumberFormat="1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/>
      <protection/>
    </xf>
    <xf numFmtId="37" fontId="6" fillId="0" borderId="5" xfId="0" applyNumberFormat="1" applyFont="1" applyBorder="1" applyAlignment="1" applyProtection="1">
      <alignment/>
      <protection/>
    </xf>
    <xf numFmtId="37" fontId="6" fillId="0" borderId="6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0"/>
  <sheetViews>
    <sheetView workbookViewId="0" topLeftCell="A1">
      <selection activeCell="C17" sqref="C17"/>
    </sheetView>
  </sheetViews>
  <sheetFormatPr defaultColWidth="9.140625" defaultRowHeight="12.75"/>
  <cols>
    <col min="1" max="1" width="3.00390625" style="1" customWidth="1"/>
    <col min="2" max="2" width="3.421875" style="1" customWidth="1"/>
    <col min="3" max="3" width="40.57421875" style="1" customWidth="1"/>
    <col min="4" max="5" width="9.140625" style="9" customWidth="1"/>
    <col min="6" max="6" width="4.57421875" style="9" customWidth="1"/>
    <col min="7" max="9" width="9.140625" style="9" customWidth="1"/>
  </cols>
  <sheetData>
    <row r="1" spans="1:9" s="5" customFormat="1" ht="12.75">
      <c r="A1" s="4" t="s">
        <v>0</v>
      </c>
      <c r="B1" s="4"/>
      <c r="C1" s="4"/>
      <c r="D1" s="8"/>
      <c r="E1" s="8"/>
      <c r="F1" s="8"/>
      <c r="G1" s="8"/>
      <c r="H1" s="8"/>
      <c r="I1" s="8"/>
    </row>
    <row r="2" spans="1:9" s="5" customFormat="1" ht="12.75">
      <c r="A2" s="4"/>
      <c r="B2" s="4"/>
      <c r="C2" s="4"/>
      <c r="D2" s="8"/>
      <c r="E2" s="8"/>
      <c r="F2" s="8"/>
      <c r="G2" s="8"/>
      <c r="H2" s="8"/>
      <c r="I2" s="8"/>
    </row>
    <row r="3" spans="1:9" s="5" customFormat="1" ht="12.75">
      <c r="A3" s="4" t="s">
        <v>1</v>
      </c>
      <c r="B3" s="4"/>
      <c r="C3" s="4"/>
      <c r="D3" s="8"/>
      <c r="E3" s="8"/>
      <c r="F3" s="8"/>
      <c r="G3" s="8"/>
      <c r="H3" s="8"/>
      <c r="I3" s="8"/>
    </row>
    <row r="5" spans="1:9" s="5" customFormat="1" ht="12.75">
      <c r="A5" s="3" t="s">
        <v>56</v>
      </c>
      <c r="B5" s="4" t="s">
        <v>2</v>
      </c>
      <c r="C5" s="4"/>
      <c r="D5" s="8"/>
      <c r="E5" s="8"/>
      <c r="F5" s="8"/>
      <c r="G5" s="8"/>
      <c r="H5" s="8"/>
      <c r="I5" s="8"/>
    </row>
    <row r="6" spans="1:9" s="5" customFormat="1" ht="12.75">
      <c r="A6" s="3"/>
      <c r="B6" s="4" t="s">
        <v>3</v>
      </c>
      <c r="C6" s="4"/>
      <c r="D6" s="8"/>
      <c r="E6" s="8"/>
      <c r="F6" s="8"/>
      <c r="G6" s="8"/>
      <c r="H6" s="8"/>
      <c r="I6" s="8"/>
    </row>
    <row r="7" spans="1:9" s="5" customFormat="1" ht="12.75">
      <c r="A7" s="3"/>
      <c r="B7" s="6" t="s">
        <v>4</v>
      </c>
      <c r="C7" s="4"/>
      <c r="D7" s="8"/>
      <c r="E7" s="8"/>
      <c r="F7" s="8"/>
      <c r="G7" s="8"/>
      <c r="H7" s="8"/>
      <c r="I7" s="8"/>
    </row>
    <row r="8" ht="12.75">
      <c r="A8" s="2"/>
    </row>
    <row r="9" spans="1:8" ht="12.75">
      <c r="A9" s="2"/>
      <c r="D9" s="8" t="s">
        <v>12</v>
      </c>
      <c r="E9" s="8"/>
      <c r="G9" s="8" t="s">
        <v>13</v>
      </c>
      <c r="H9" s="8"/>
    </row>
    <row r="10" spans="1:8" ht="12.75">
      <c r="A10" s="2"/>
      <c r="D10" s="10" t="s">
        <v>5</v>
      </c>
      <c r="E10" s="10" t="s">
        <v>10</v>
      </c>
      <c r="G10" s="10" t="s">
        <v>5</v>
      </c>
      <c r="H10" s="10" t="s">
        <v>10</v>
      </c>
    </row>
    <row r="11" spans="1:8" ht="12.75">
      <c r="A11" s="2"/>
      <c r="D11" s="10" t="s">
        <v>6</v>
      </c>
      <c r="E11" s="10" t="s">
        <v>6</v>
      </c>
      <c r="G11" s="10" t="s">
        <v>6</v>
      </c>
      <c r="H11" s="10" t="s">
        <v>6</v>
      </c>
    </row>
    <row r="12" spans="1:8" ht="12.75">
      <c r="A12" s="2"/>
      <c r="D12" s="10" t="s">
        <v>7</v>
      </c>
      <c r="E12" s="10" t="s">
        <v>7</v>
      </c>
      <c r="G12" s="10" t="s">
        <v>7</v>
      </c>
      <c r="H12" s="10" t="s">
        <v>7</v>
      </c>
    </row>
    <row r="13" spans="1:8" ht="12.75">
      <c r="A13" s="2"/>
      <c r="D13" s="10" t="s">
        <v>8</v>
      </c>
      <c r="E13" s="10" t="s">
        <v>11</v>
      </c>
      <c r="G13" s="10" t="s">
        <v>8</v>
      </c>
      <c r="H13" s="10" t="s">
        <v>11</v>
      </c>
    </row>
    <row r="14" spans="1:8" ht="12.75">
      <c r="A14" s="2"/>
      <c r="D14" s="10" t="s">
        <v>9</v>
      </c>
      <c r="E14" s="10" t="s">
        <v>9</v>
      </c>
      <c r="G14" s="10" t="s">
        <v>9</v>
      </c>
      <c r="H14" s="10" t="s">
        <v>9</v>
      </c>
    </row>
    <row r="15" ht="12.75">
      <c r="A15" s="2"/>
    </row>
    <row r="16" spans="1:8" ht="12.75">
      <c r="A16" s="2">
        <v>1</v>
      </c>
      <c r="B16" s="1" t="s">
        <v>14</v>
      </c>
      <c r="C16" s="1" t="s">
        <v>15</v>
      </c>
      <c r="D16" s="9">
        <v>73996</v>
      </c>
      <c r="E16" s="12" t="s">
        <v>20</v>
      </c>
      <c r="G16" s="9">
        <v>138929</v>
      </c>
      <c r="H16" s="9">
        <v>94986</v>
      </c>
    </row>
    <row r="17" spans="1:8" ht="12.75">
      <c r="A17" s="2"/>
      <c r="B17" s="1" t="s">
        <v>18</v>
      </c>
      <c r="C17" s="1" t="s">
        <v>16</v>
      </c>
      <c r="D17" s="9">
        <v>0</v>
      </c>
      <c r="E17" s="12" t="s">
        <v>20</v>
      </c>
      <c r="G17" s="9">
        <v>0</v>
      </c>
      <c r="H17" s="9">
        <v>200</v>
      </c>
    </row>
    <row r="18" spans="1:8" ht="13.5" thickBot="1">
      <c r="A18" s="2"/>
      <c r="B18" s="1" t="s">
        <v>19</v>
      </c>
      <c r="C18" s="1" t="s">
        <v>17</v>
      </c>
      <c r="D18" s="11">
        <v>0</v>
      </c>
      <c r="E18" s="13" t="s">
        <v>20</v>
      </c>
      <c r="G18" s="11">
        <v>0</v>
      </c>
      <c r="H18" s="11">
        <v>0</v>
      </c>
    </row>
    <row r="19" ht="13.5" thickTop="1">
      <c r="A19" s="2"/>
    </row>
    <row r="20" spans="1:3" ht="12.75">
      <c r="A20" s="2">
        <v>2</v>
      </c>
      <c r="B20" s="1" t="s">
        <v>14</v>
      </c>
      <c r="C20" s="1" t="s">
        <v>21</v>
      </c>
    </row>
    <row r="21" spans="1:3" ht="12.75">
      <c r="A21" s="2"/>
      <c r="C21" s="1" t="s">
        <v>22</v>
      </c>
    </row>
    <row r="22" spans="1:8" ht="12.75">
      <c r="A22" s="2"/>
      <c r="C22" s="1" t="s">
        <v>23</v>
      </c>
      <c r="D22" s="9">
        <v>3773</v>
      </c>
      <c r="E22" s="12" t="s">
        <v>20</v>
      </c>
      <c r="G22" s="9">
        <v>7546</v>
      </c>
      <c r="H22" s="9">
        <v>8414</v>
      </c>
    </row>
    <row r="23" ht="12.75">
      <c r="A23" s="2"/>
    </row>
    <row r="24" spans="1:8" ht="12.75">
      <c r="A24" s="2"/>
      <c r="B24" s="1" t="s">
        <v>18</v>
      </c>
      <c r="C24" s="1" t="s">
        <v>24</v>
      </c>
      <c r="D24" s="9">
        <v>-515</v>
      </c>
      <c r="E24" s="12" t="s">
        <v>20</v>
      </c>
      <c r="G24" s="9">
        <v>-1023</v>
      </c>
      <c r="H24" s="9">
        <v>-2878</v>
      </c>
    </row>
    <row r="25" ht="12.75">
      <c r="A25" s="2"/>
    </row>
    <row r="26" spans="1:8" ht="12.75">
      <c r="A26" s="2"/>
      <c r="B26" s="1" t="s">
        <v>19</v>
      </c>
      <c r="C26" s="1" t="s">
        <v>25</v>
      </c>
      <c r="D26" s="9">
        <v>-1377</v>
      </c>
      <c r="E26" s="12" t="s">
        <v>20</v>
      </c>
      <c r="G26" s="9">
        <v>-2742</v>
      </c>
      <c r="H26" s="9">
        <v>-2761</v>
      </c>
    </row>
    <row r="27" ht="12.75">
      <c r="A27" s="2"/>
    </row>
    <row r="28" spans="1:8" ht="12.75">
      <c r="A28" s="2"/>
      <c r="B28" s="1" t="s">
        <v>27</v>
      </c>
      <c r="C28" s="1" t="s">
        <v>26</v>
      </c>
      <c r="D28" s="9">
        <v>0</v>
      </c>
      <c r="E28" s="12" t="s">
        <v>20</v>
      </c>
      <c r="G28" s="9">
        <v>0</v>
      </c>
      <c r="H28" s="9">
        <v>0</v>
      </c>
    </row>
    <row r="29" spans="1:8" ht="12.75">
      <c r="A29" s="2"/>
      <c r="D29" s="14"/>
      <c r="E29" s="14"/>
      <c r="G29" s="14"/>
      <c r="H29" s="14"/>
    </row>
    <row r="30" spans="1:8" ht="12.75">
      <c r="A30" s="2"/>
      <c r="B30" s="1" t="s">
        <v>28</v>
      </c>
      <c r="C30" s="1" t="s">
        <v>29</v>
      </c>
      <c r="D30" s="9">
        <f>SUM(D22:D28)</f>
        <v>1881</v>
      </c>
      <c r="E30" s="12" t="s">
        <v>20</v>
      </c>
      <c r="G30" s="9">
        <f>SUM(G22:G28)</f>
        <v>3781</v>
      </c>
      <c r="H30" s="9">
        <f>SUM(H22:H28)</f>
        <v>2775</v>
      </c>
    </row>
    <row r="31" spans="1:3" ht="12.75">
      <c r="A31" s="2"/>
      <c r="C31" s="1" t="s">
        <v>55</v>
      </c>
    </row>
    <row r="32" ht="12.75">
      <c r="A32" s="2"/>
    </row>
    <row r="33" spans="1:8" ht="12.75">
      <c r="A33" s="2"/>
      <c r="B33" s="1" t="s">
        <v>30</v>
      </c>
      <c r="C33" s="1" t="s">
        <v>31</v>
      </c>
      <c r="D33" s="9">
        <v>5</v>
      </c>
      <c r="E33" s="12" t="s">
        <v>20</v>
      </c>
      <c r="G33" s="9">
        <v>15</v>
      </c>
      <c r="H33" s="9">
        <v>0</v>
      </c>
    </row>
    <row r="34" spans="1:8" ht="12.75">
      <c r="A34" s="2"/>
      <c r="D34" s="14"/>
      <c r="E34" s="14"/>
      <c r="G34" s="14"/>
      <c r="H34" s="14"/>
    </row>
    <row r="35" spans="1:8" ht="12.75">
      <c r="A35" s="2"/>
      <c r="B35" s="1" t="s">
        <v>33</v>
      </c>
      <c r="C35" s="1" t="s">
        <v>32</v>
      </c>
      <c r="D35" s="9">
        <f>+D33+D30</f>
        <v>1886</v>
      </c>
      <c r="E35" s="12" t="s">
        <v>20</v>
      </c>
      <c r="G35" s="9">
        <f>+G33+G30</f>
        <v>3796</v>
      </c>
      <c r="H35" s="9">
        <f>+H33+H30</f>
        <v>2775</v>
      </c>
    </row>
    <row r="36" ht="12.75">
      <c r="A36" s="2"/>
    </row>
    <row r="37" spans="1:8" ht="12.75">
      <c r="A37" s="2"/>
      <c r="B37" s="1" t="s">
        <v>34</v>
      </c>
      <c r="C37" s="1" t="s">
        <v>35</v>
      </c>
      <c r="D37" s="9">
        <v>-571</v>
      </c>
      <c r="E37" s="12" t="s">
        <v>20</v>
      </c>
      <c r="G37" s="9">
        <v>-1073</v>
      </c>
      <c r="H37" s="9">
        <v>0</v>
      </c>
    </row>
    <row r="38" spans="1:8" ht="12.75">
      <c r="A38" s="2"/>
      <c r="D38" s="14"/>
      <c r="E38" s="14"/>
      <c r="G38" s="14"/>
      <c r="H38" s="14"/>
    </row>
    <row r="39" spans="1:8" ht="12.75">
      <c r="A39" s="2"/>
      <c r="B39" s="1" t="s">
        <v>38</v>
      </c>
      <c r="C39" s="1" t="s">
        <v>36</v>
      </c>
      <c r="D39" s="9">
        <f>+D35+D37</f>
        <v>1315</v>
      </c>
      <c r="E39" s="12" t="s">
        <v>20</v>
      </c>
      <c r="G39" s="9">
        <f>+G35+G37</f>
        <v>2723</v>
      </c>
      <c r="H39" s="9">
        <f>+H35+H37</f>
        <v>2775</v>
      </c>
    </row>
    <row r="40" spans="1:3" ht="12.75">
      <c r="A40" s="2"/>
      <c r="C40" s="1" t="s">
        <v>37</v>
      </c>
    </row>
    <row r="41" ht="12.75">
      <c r="A41" s="2"/>
    </row>
    <row r="42" spans="1:8" ht="12.75">
      <c r="A42" s="2"/>
      <c r="C42" s="1" t="s">
        <v>39</v>
      </c>
      <c r="D42" s="9">
        <v>-124</v>
      </c>
      <c r="E42" s="12" t="s">
        <v>20</v>
      </c>
      <c r="G42" s="9">
        <v>-211</v>
      </c>
      <c r="H42" s="9">
        <v>-452</v>
      </c>
    </row>
    <row r="43" spans="1:8" ht="12.75">
      <c r="A43" s="2"/>
      <c r="D43" s="14"/>
      <c r="E43" s="14"/>
      <c r="G43" s="14"/>
      <c r="H43" s="14"/>
    </row>
    <row r="44" spans="1:8" ht="12.75">
      <c r="A44" s="2"/>
      <c r="B44" s="1" t="s">
        <v>40</v>
      </c>
      <c r="C44" s="1" t="s">
        <v>41</v>
      </c>
      <c r="D44" s="9">
        <f>+D42+D39</f>
        <v>1191</v>
      </c>
      <c r="E44" s="12" t="s">
        <v>20</v>
      </c>
      <c r="G44" s="9">
        <f>+G42+G39</f>
        <v>2512</v>
      </c>
      <c r="H44" s="9">
        <f>+H42+H39</f>
        <v>2323</v>
      </c>
    </row>
    <row r="45" spans="1:3" ht="12.75">
      <c r="A45" s="2"/>
      <c r="C45" s="1" t="s">
        <v>42</v>
      </c>
    </row>
    <row r="46" ht="12.75">
      <c r="A46" s="2"/>
    </row>
    <row r="47" spans="1:8" ht="12.75">
      <c r="A47" s="2"/>
      <c r="B47" s="1" t="s">
        <v>43</v>
      </c>
      <c r="C47" s="1" t="s">
        <v>46</v>
      </c>
      <c r="D47" s="9">
        <v>0</v>
      </c>
      <c r="E47" s="12" t="s">
        <v>20</v>
      </c>
      <c r="G47" s="9">
        <v>0</v>
      </c>
      <c r="H47" s="9">
        <v>0</v>
      </c>
    </row>
    <row r="48" spans="1:8" ht="12.75">
      <c r="A48" s="2"/>
      <c r="C48" s="1" t="s">
        <v>47</v>
      </c>
      <c r="D48" s="9">
        <v>0</v>
      </c>
      <c r="E48" s="12" t="s">
        <v>20</v>
      </c>
      <c r="G48" s="9">
        <v>0</v>
      </c>
      <c r="H48" s="9">
        <v>0</v>
      </c>
    </row>
    <row r="49" spans="1:8" ht="12.75">
      <c r="A49" s="2"/>
      <c r="C49" s="1" t="s">
        <v>44</v>
      </c>
      <c r="D49" s="9">
        <v>0</v>
      </c>
      <c r="E49" s="12" t="s">
        <v>20</v>
      </c>
      <c r="G49" s="9">
        <v>0</v>
      </c>
      <c r="H49" s="9">
        <v>0</v>
      </c>
    </row>
    <row r="50" spans="1:3" ht="12.75">
      <c r="A50" s="2"/>
      <c r="C50" s="1" t="s">
        <v>45</v>
      </c>
    </row>
    <row r="51" ht="12.75">
      <c r="A51" s="2"/>
    </row>
    <row r="52" spans="1:8" ht="13.5" thickBot="1">
      <c r="A52" s="2"/>
      <c r="B52" s="1" t="s">
        <v>50</v>
      </c>
      <c r="C52" s="1" t="s">
        <v>48</v>
      </c>
      <c r="D52" s="15">
        <f>SUM(D44:D51)</f>
        <v>1191</v>
      </c>
      <c r="E52" s="16" t="s">
        <v>20</v>
      </c>
      <c r="G52" s="15">
        <f>SUM(G44:G51)</f>
        <v>2512</v>
      </c>
      <c r="H52" s="15">
        <f>SUM(H44:H51)</f>
        <v>2323</v>
      </c>
    </row>
    <row r="53" spans="1:3" ht="13.5" thickTop="1">
      <c r="A53" s="2"/>
      <c r="C53" s="1" t="s">
        <v>49</v>
      </c>
    </row>
    <row r="54" ht="12.75">
      <c r="A54" s="2"/>
    </row>
    <row r="55" spans="1:3" ht="12.75">
      <c r="A55" s="2">
        <v>3</v>
      </c>
      <c r="C55" s="1" t="s">
        <v>51</v>
      </c>
    </row>
    <row r="56" ht="12.75">
      <c r="A56" s="2"/>
    </row>
    <row r="57" spans="1:8" ht="13.5" thickBot="1">
      <c r="A57" s="2"/>
      <c r="B57" s="1" t="s">
        <v>38</v>
      </c>
      <c r="C57" s="1" t="s">
        <v>53</v>
      </c>
      <c r="D57" s="17">
        <v>2.98</v>
      </c>
      <c r="E57" s="13" t="s">
        <v>20</v>
      </c>
      <c r="F57" s="7"/>
      <c r="G57" s="17">
        <v>6.28</v>
      </c>
      <c r="H57" s="17">
        <v>5.81</v>
      </c>
    </row>
    <row r="58" spans="1:8" ht="14.25" thickBot="1" thickTop="1">
      <c r="A58" s="2"/>
      <c r="B58" s="1" t="s">
        <v>52</v>
      </c>
      <c r="C58" s="1" t="s">
        <v>57</v>
      </c>
      <c r="D58" s="18">
        <v>1.99</v>
      </c>
      <c r="E58" s="19" t="s">
        <v>20</v>
      </c>
      <c r="F58" s="7"/>
      <c r="G58" s="18">
        <v>4.19</v>
      </c>
      <c r="H58" s="20">
        <v>3.87</v>
      </c>
    </row>
    <row r="59" spans="1:8" ht="13.5" thickTop="1">
      <c r="A59" s="2"/>
      <c r="C59" s="1" t="s">
        <v>54</v>
      </c>
      <c r="D59" s="7"/>
      <c r="E59" s="7"/>
      <c r="F59" s="7"/>
      <c r="G59" s="7"/>
      <c r="H59" s="7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</sheetData>
  <printOptions/>
  <pageMargins left="0.75" right="0.75" top="0.5" bottom="0.25" header="0.5" footer="0.5"/>
  <pageSetup fitToHeight="1" fitToWidth="1" horizontalDpi="300" verticalDpi="3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0"/>
  <sheetViews>
    <sheetView workbookViewId="0" topLeftCell="A1">
      <selection activeCell="C15" sqref="C15"/>
    </sheetView>
  </sheetViews>
  <sheetFormatPr defaultColWidth="9.140625" defaultRowHeight="12.75"/>
  <cols>
    <col min="1" max="1" width="3.00390625" style="1" customWidth="1"/>
    <col min="2" max="2" width="3.28125" style="1" customWidth="1"/>
    <col min="3" max="3" width="34.00390625" style="1" customWidth="1"/>
    <col min="4" max="4" width="20.00390625" style="1" customWidth="1"/>
    <col min="5" max="5" width="16.28125" style="1" customWidth="1"/>
    <col min="6" max="6" width="18.140625" style="1" customWidth="1"/>
    <col min="7" max="7" width="11.57421875" style="1" customWidth="1"/>
    <col min="8" max="8" width="12.28125" style="1" customWidth="1"/>
  </cols>
  <sheetData>
    <row r="1" ht="12.75">
      <c r="A1" s="4" t="s">
        <v>0</v>
      </c>
    </row>
    <row r="2" ht="12.75">
      <c r="A2" s="4"/>
    </row>
    <row r="4" spans="1:2" ht="12.75">
      <c r="A4" s="4" t="s">
        <v>58</v>
      </c>
      <c r="B4" s="21" t="s">
        <v>59</v>
      </c>
    </row>
    <row r="5" spans="1:2" ht="12.75">
      <c r="A5" s="4"/>
      <c r="B5" s="21"/>
    </row>
    <row r="7" spans="2:3" ht="12.75">
      <c r="B7" s="4" t="s">
        <v>60</v>
      </c>
      <c r="C7" s="4" t="s">
        <v>61</v>
      </c>
    </row>
    <row r="8" ht="12.75">
      <c r="C8" s="22" t="s">
        <v>62</v>
      </c>
    </row>
    <row r="9" ht="12.75">
      <c r="C9" s="22" t="s">
        <v>63</v>
      </c>
    </row>
    <row r="10" ht="12.75">
      <c r="C10" s="22"/>
    </row>
    <row r="12" spans="2:3" ht="12.75">
      <c r="B12" s="4" t="s">
        <v>64</v>
      </c>
      <c r="C12" s="4" t="s">
        <v>65</v>
      </c>
    </row>
    <row r="13" ht="12.75">
      <c r="C13" s="1" t="s">
        <v>66</v>
      </c>
    </row>
    <row r="16" spans="2:3" ht="12.75">
      <c r="B16" s="4" t="s">
        <v>67</v>
      </c>
      <c r="C16" s="4" t="s">
        <v>68</v>
      </c>
    </row>
    <row r="17" ht="12.75">
      <c r="C17" s="1" t="s">
        <v>69</v>
      </c>
    </row>
    <row r="20" spans="2:3" ht="12.75">
      <c r="B20" s="4" t="s">
        <v>70</v>
      </c>
      <c r="C20" s="4" t="s">
        <v>71</v>
      </c>
    </row>
    <row r="21" spans="5:6" ht="12.75">
      <c r="E21" s="3" t="s">
        <v>72</v>
      </c>
      <c r="F21" s="3" t="s">
        <v>72</v>
      </c>
    </row>
    <row r="22" spans="5:6" ht="12.75">
      <c r="E22" s="3" t="s">
        <v>73</v>
      </c>
      <c r="F22" s="3" t="s">
        <v>74</v>
      </c>
    </row>
    <row r="23" spans="5:6" ht="12.75">
      <c r="E23" s="3" t="s">
        <v>75</v>
      </c>
      <c r="F23" s="3" t="s">
        <v>75</v>
      </c>
    </row>
    <row r="24" spans="5:6" ht="12.75">
      <c r="E24" s="3" t="s">
        <v>76</v>
      </c>
      <c r="F24" s="3" t="s">
        <v>76</v>
      </c>
    </row>
    <row r="25" ht="12.75">
      <c r="C25" s="1" t="s">
        <v>77</v>
      </c>
    </row>
    <row r="26" spans="3:6" ht="12.75">
      <c r="C26" s="23" t="s">
        <v>78</v>
      </c>
      <c r="E26" s="24">
        <v>571426</v>
      </c>
      <c r="F26" s="24">
        <v>1073391</v>
      </c>
    </row>
    <row r="27" spans="3:6" ht="12.75">
      <c r="C27" s="23" t="s">
        <v>79</v>
      </c>
      <c r="E27" s="25">
        <v>0</v>
      </c>
      <c r="F27" s="25">
        <v>0</v>
      </c>
    </row>
    <row r="28" spans="3:6" ht="12.75">
      <c r="C28" s="23" t="s">
        <v>80</v>
      </c>
      <c r="E28" s="25">
        <v>0</v>
      </c>
      <c r="F28" s="25">
        <v>0</v>
      </c>
    </row>
    <row r="29" spans="5:6" ht="13.5" thickBot="1">
      <c r="E29" s="26">
        <f>SUM(E26:E28)</f>
        <v>571426</v>
      </c>
      <c r="F29" s="26">
        <f>SUM(F26:F28)</f>
        <v>1073391</v>
      </c>
    </row>
    <row r="30" spans="5:6" ht="13.5" thickTop="1">
      <c r="E30" s="24"/>
      <c r="F30" s="24"/>
    </row>
    <row r="31" spans="5:6" ht="12.75">
      <c r="E31" s="27"/>
      <c r="F31" s="27"/>
    </row>
    <row r="32" spans="2:3" ht="12.75">
      <c r="B32" s="4" t="s">
        <v>81</v>
      </c>
      <c r="C32" s="4" t="s">
        <v>82</v>
      </c>
    </row>
    <row r="33" ht="12.75">
      <c r="C33" s="1" t="s">
        <v>83</v>
      </c>
    </row>
    <row r="36" spans="2:7" ht="12.75">
      <c r="B36" s="4" t="s">
        <v>84</v>
      </c>
      <c r="C36" s="4" t="s">
        <v>85</v>
      </c>
      <c r="D36" s="4"/>
      <c r="E36" s="4"/>
      <c r="F36" s="4"/>
      <c r="G36" s="4"/>
    </row>
    <row r="37" ht="12.75">
      <c r="C37" s="1" t="s">
        <v>86</v>
      </c>
    </row>
    <row r="38" ht="12.75">
      <c r="C38" s="1" t="s">
        <v>87</v>
      </c>
    </row>
    <row r="40" ht="12.75">
      <c r="C40" s="1" t="s">
        <v>88</v>
      </c>
    </row>
    <row r="43" spans="2:5" ht="12.75">
      <c r="B43" s="4" t="s">
        <v>89</v>
      </c>
      <c r="C43" s="4" t="s">
        <v>90</v>
      </c>
      <c r="D43" s="4"/>
      <c r="E43" s="4"/>
    </row>
    <row r="44" spans="2:6" ht="12.75">
      <c r="B44" s="4"/>
      <c r="C44" s="4"/>
      <c r="D44" s="4"/>
      <c r="E44" s="4"/>
      <c r="F44" s="3"/>
    </row>
    <row r="45" spans="2:6" ht="12.75">
      <c r="B45" s="1" t="s">
        <v>14</v>
      </c>
      <c r="C45" s="1" t="s">
        <v>91</v>
      </c>
      <c r="D45" s="4"/>
      <c r="E45" s="4"/>
      <c r="F45" s="28"/>
    </row>
    <row r="46" spans="2:6" ht="12.75">
      <c r="B46" s="4"/>
      <c r="D46" s="4"/>
      <c r="E46" s="4"/>
      <c r="F46" s="28"/>
    </row>
    <row r="47" spans="2:6" ht="13.5" thickBot="1">
      <c r="B47" s="1" t="s">
        <v>18</v>
      </c>
      <c r="C47" s="1" t="s">
        <v>92</v>
      </c>
      <c r="D47" s="4"/>
      <c r="E47" s="4"/>
      <c r="F47" s="29">
        <v>53100</v>
      </c>
    </row>
    <row r="48" spans="4:6" ht="13.5" thickTop="1">
      <c r="D48" s="4"/>
      <c r="E48" s="4"/>
      <c r="F48" s="30"/>
    </row>
    <row r="49" spans="2:6" ht="13.5" thickBot="1">
      <c r="B49" s="4"/>
      <c r="C49" s="1" t="s">
        <v>93</v>
      </c>
      <c r="F49" s="29">
        <v>53100</v>
      </c>
    </row>
    <row r="50" spans="2:6" ht="13.5" thickTop="1">
      <c r="B50" s="4"/>
      <c r="F50" s="30"/>
    </row>
    <row r="51" spans="2:6" ht="13.5" thickBot="1">
      <c r="B51" s="4"/>
      <c r="C51" s="1" t="s">
        <v>94</v>
      </c>
      <c r="F51" s="29">
        <v>22650</v>
      </c>
    </row>
    <row r="52" ht="13.5" thickTop="1">
      <c r="B52" s="4"/>
    </row>
    <row r="53" ht="12.75">
      <c r="C53" s="1" t="s">
        <v>95</v>
      </c>
    </row>
    <row r="61" spans="2:5" ht="12.75">
      <c r="B61" s="4" t="s">
        <v>96</v>
      </c>
      <c r="C61" s="4" t="s">
        <v>97</v>
      </c>
      <c r="D61" s="4"/>
      <c r="E61" s="4"/>
    </row>
    <row r="62" ht="12.75">
      <c r="C62" s="1" t="s">
        <v>98</v>
      </c>
    </row>
    <row r="64" spans="2:3" ht="12.75">
      <c r="B64" s="1" t="s">
        <v>14</v>
      </c>
      <c r="C64" s="1" t="s">
        <v>99</v>
      </c>
    </row>
    <row r="65" ht="12.75">
      <c r="C65" s="1" t="s">
        <v>100</v>
      </c>
    </row>
    <row r="66" ht="12.75">
      <c r="C66" s="1" t="s">
        <v>101</v>
      </c>
    </row>
    <row r="67" ht="12.75">
      <c r="C67" s="1" t="s">
        <v>102</v>
      </c>
    </row>
    <row r="68" ht="12.75">
      <c r="C68" s="1" t="s">
        <v>103</v>
      </c>
    </row>
    <row r="69" ht="12.75">
      <c r="C69" s="1" t="s">
        <v>104</v>
      </c>
    </row>
    <row r="71" spans="2:3" ht="12.75">
      <c r="B71" s="1" t="s">
        <v>105</v>
      </c>
      <c r="C71" s="1" t="s">
        <v>106</v>
      </c>
    </row>
    <row r="72" ht="12.75">
      <c r="C72" s="1" t="s">
        <v>107</v>
      </c>
    </row>
    <row r="75" spans="2:4" ht="12.75">
      <c r="B75" s="4" t="s">
        <v>108</v>
      </c>
      <c r="C75" s="4" t="s">
        <v>109</v>
      </c>
      <c r="D75" s="4"/>
    </row>
    <row r="76" ht="12.75">
      <c r="C76" s="1" t="s">
        <v>110</v>
      </c>
    </row>
    <row r="78" ht="12.75">
      <c r="A78" s="1" t="s">
        <v>111</v>
      </c>
    </row>
    <row r="79" spans="2:5" ht="12.75">
      <c r="B79" s="4" t="s">
        <v>112</v>
      </c>
      <c r="C79" s="4" t="s">
        <v>113</v>
      </c>
      <c r="D79" s="4"/>
      <c r="E79" s="4"/>
    </row>
    <row r="80" ht="12.75">
      <c r="C80" s="1" t="s">
        <v>114</v>
      </c>
    </row>
    <row r="81" ht="12.75">
      <c r="C81" s="1" t="s">
        <v>115</v>
      </c>
    </row>
    <row r="84" spans="2:6" ht="12.75">
      <c r="B84" s="4" t="s">
        <v>116</v>
      </c>
      <c r="C84" s="4" t="s">
        <v>117</v>
      </c>
      <c r="D84" s="4"/>
      <c r="E84" s="4"/>
      <c r="F84" s="4"/>
    </row>
    <row r="85" ht="12.75">
      <c r="C85" s="1" t="s">
        <v>118</v>
      </c>
    </row>
    <row r="86" ht="12.75">
      <c r="C86" s="1" t="s">
        <v>119</v>
      </c>
    </row>
    <row r="89" spans="2:3" ht="12.75">
      <c r="B89" s="4" t="s">
        <v>120</v>
      </c>
      <c r="C89" s="4" t="s">
        <v>121</v>
      </c>
    </row>
    <row r="90" ht="12.75">
      <c r="C90" s="1" t="s">
        <v>122</v>
      </c>
    </row>
    <row r="92" spans="2:6" ht="12.75">
      <c r="B92" s="4"/>
      <c r="C92" s="4" t="s">
        <v>123</v>
      </c>
      <c r="F92" s="3" t="s">
        <v>76</v>
      </c>
    </row>
    <row r="94" ht="12.75">
      <c r="C94" s="1" t="s">
        <v>124</v>
      </c>
    </row>
    <row r="95" spans="3:6" ht="12.75">
      <c r="C95" s="23" t="s">
        <v>125</v>
      </c>
      <c r="F95" s="31">
        <v>1507137</v>
      </c>
    </row>
    <row r="96" ht="12.75">
      <c r="F96" s="31"/>
    </row>
    <row r="97" spans="3:6" ht="12.75">
      <c r="C97" s="1" t="s">
        <v>126</v>
      </c>
      <c r="F97" s="31"/>
    </row>
    <row r="98" spans="3:6" ht="12.75">
      <c r="C98" s="23" t="s">
        <v>127</v>
      </c>
      <c r="F98" s="31"/>
    </row>
    <row r="99" spans="3:6" ht="12.75">
      <c r="C99" s="23" t="s">
        <v>125</v>
      </c>
      <c r="F99" s="31">
        <v>75048000</v>
      </c>
    </row>
    <row r="100" ht="12.75">
      <c r="F100" s="31"/>
    </row>
    <row r="101" spans="3:6" ht="12.75">
      <c r="C101" s="1" t="s">
        <v>128</v>
      </c>
      <c r="F101" s="32"/>
    </row>
    <row r="102" spans="3:6" ht="12.75">
      <c r="C102" s="1" t="s">
        <v>129</v>
      </c>
      <c r="F102" s="33">
        <v>2237440</v>
      </c>
    </row>
    <row r="103" ht="13.5" thickBot="1">
      <c r="F103" s="34">
        <f>SUM(F95:F102)</f>
        <v>78792577</v>
      </c>
    </row>
    <row r="104" ht="13.5" thickTop="1"/>
    <row r="105" spans="3:6" ht="12.75">
      <c r="C105" s="4" t="s">
        <v>130</v>
      </c>
      <c r="F105" s="3" t="s">
        <v>76</v>
      </c>
    </row>
    <row r="107" ht="12.75">
      <c r="C107" s="1" t="s">
        <v>128</v>
      </c>
    </row>
    <row r="108" spans="3:6" ht="12.75">
      <c r="C108" s="23" t="s">
        <v>127</v>
      </c>
      <c r="F108" s="31">
        <v>5738113</v>
      </c>
    </row>
    <row r="109" spans="3:6" ht="12.75">
      <c r="C109" s="23" t="s">
        <v>125</v>
      </c>
      <c r="F109" s="35">
        <v>0</v>
      </c>
    </row>
    <row r="110" ht="12.75">
      <c r="F110" s="31">
        <f>SUM(F108:F109)</f>
        <v>5738113</v>
      </c>
    </row>
    <row r="111" spans="3:6" ht="12.75">
      <c r="C111" s="1" t="s">
        <v>131</v>
      </c>
      <c r="F111" s="36">
        <v>-2237440</v>
      </c>
    </row>
    <row r="112" ht="13.5" thickBot="1">
      <c r="F112" s="37">
        <f>SUM(F110:F111)</f>
        <v>3500673</v>
      </c>
    </row>
    <row r="113" ht="13.5" thickTop="1"/>
    <row r="118" spans="2:6" ht="12.75">
      <c r="B118" s="4" t="s">
        <v>132</v>
      </c>
      <c r="C118" s="4" t="s">
        <v>133</v>
      </c>
      <c r="F118" s="3" t="s">
        <v>76</v>
      </c>
    </row>
    <row r="119" ht="12.75">
      <c r="C119" s="1" t="s">
        <v>134</v>
      </c>
    </row>
    <row r="120" spans="3:6" ht="13.5" thickBot="1">
      <c r="C120" s="23" t="s">
        <v>135</v>
      </c>
      <c r="F120" s="37">
        <v>55250000</v>
      </c>
    </row>
    <row r="121" ht="13.5" thickTop="1"/>
    <row r="123" spans="2:5" ht="12.75">
      <c r="B123" s="4" t="s">
        <v>136</v>
      </c>
      <c r="C123" s="4" t="s">
        <v>137</v>
      </c>
      <c r="D123" s="4"/>
      <c r="E123" s="4"/>
    </row>
    <row r="124" ht="12.75">
      <c r="C124" s="1" t="s">
        <v>138</v>
      </c>
    </row>
    <row r="127" spans="2:3" ht="12.75">
      <c r="B127" s="4" t="s">
        <v>139</v>
      </c>
      <c r="C127" s="4" t="s">
        <v>140</v>
      </c>
    </row>
    <row r="128" ht="12.75">
      <c r="C128" s="1" t="s">
        <v>141</v>
      </c>
    </row>
    <row r="131" spans="2:3" ht="12.75">
      <c r="B131" s="4" t="s">
        <v>142</v>
      </c>
      <c r="C131" s="4" t="s">
        <v>143</v>
      </c>
    </row>
    <row r="132" spans="4:6" ht="12.75">
      <c r="D132" s="3"/>
      <c r="E132" s="3" t="s">
        <v>144</v>
      </c>
      <c r="F132" s="3" t="s">
        <v>145</v>
      </c>
    </row>
    <row r="133" spans="3:6" ht="12.75">
      <c r="C133" s="4" t="s">
        <v>75</v>
      </c>
      <c r="D133" s="3" t="s">
        <v>15</v>
      </c>
      <c r="E133" s="3" t="s">
        <v>146</v>
      </c>
      <c r="F133" s="3" t="s">
        <v>147</v>
      </c>
    </row>
    <row r="134" spans="4:6" ht="12.75">
      <c r="D134" s="3" t="s">
        <v>76</v>
      </c>
      <c r="E134" s="3" t="s">
        <v>76</v>
      </c>
      <c r="F134" s="3" t="s">
        <v>76</v>
      </c>
    </row>
    <row r="136" spans="3:6" ht="12.75">
      <c r="C136" s="1" t="s">
        <v>148</v>
      </c>
      <c r="D136" s="31">
        <v>122516860</v>
      </c>
      <c r="E136" s="31">
        <v>3677813</v>
      </c>
      <c r="F136" s="31">
        <v>138904073</v>
      </c>
    </row>
    <row r="137" spans="4:6" ht="12.75">
      <c r="D137" s="31"/>
      <c r="E137" s="31"/>
      <c r="F137" s="31"/>
    </row>
    <row r="138" spans="3:6" ht="12.75">
      <c r="C138" s="1" t="s">
        <v>149</v>
      </c>
      <c r="D138" s="31"/>
      <c r="E138" s="31"/>
      <c r="F138" s="31"/>
    </row>
    <row r="139" spans="3:6" ht="12.75">
      <c r="C139" s="1" t="s">
        <v>150</v>
      </c>
      <c r="D139" s="31">
        <v>16203085</v>
      </c>
      <c r="E139" s="31">
        <v>816504</v>
      </c>
      <c r="F139" s="31">
        <v>32250101</v>
      </c>
    </row>
    <row r="141" spans="3:6" ht="12.75">
      <c r="C141" s="1" t="s">
        <v>151</v>
      </c>
      <c r="D141" s="31">
        <v>209163</v>
      </c>
      <c r="E141" s="38">
        <v>-960481</v>
      </c>
      <c r="F141" s="31">
        <v>37470292</v>
      </c>
    </row>
    <row r="142" spans="4:6" ht="12.75">
      <c r="D142" s="33"/>
      <c r="E142" s="33"/>
      <c r="F142" s="33"/>
    </row>
    <row r="143" spans="4:6" ht="13.5" thickBot="1">
      <c r="D143" s="39">
        <f>SUM(D136:D142)</f>
        <v>138929108</v>
      </c>
      <c r="E143" s="31">
        <f>SUM(E136:E142)</f>
        <v>3533836</v>
      </c>
      <c r="F143" s="39">
        <f>SUM(F136:F142)</f>
        <v>208624466</v>
      </c>
    </row>
    <row r="144" spans="4:6" ht="13.5" thickTop="1">
      <c r="D144" s="31"/>
      <c r="E144" s="31"/>
      <c r="F144" s="31"/>
    </row>
    <row r="145" spans="3:6" ht="12.75">
      <c r="C145" s="1" t="s">
        <v>152</v>
      </c>
      <c r="D145" s="31"/>
      <c r="E145" s="31">
        <v>15259</v>
      </c>
      <c r="F145" s="31"/>
    </row>
    <row r="146" spans="4:6" ht="12.75">
      <c r="D146" s="31"/>
      <c r="E146" s="31"/>
      <c r="F146" s="31"/>
    </row>
    <row r="147" spans="3:6" ht="12.75">
      <c r="C147" s="1" t="s">
        <v>153</v>
      </c>
      <c r="D147" s="31"/>
      <c r="E147" s="31">
        <v>246786</v>
      </c>
      <c r="F147" s="31"/>
    </row>
    <row r="148" spans="4:6" ht="12.75">
      <c r="D148" s="31"/>
      <c r="E148" s="33"/>
      <c r="F148" s="31"/>
    </row>
    <row r="149" spans="4:6" ht="13.5" thickBot="1">
      <c r="D149" s="31"/>
      <c r="E149" s="39">
        <f>SUM(E143:E148)</f>
        <v>3795881</v>
      </c>
      <c r="F149" s="31"/>
    </row>
    <row r="150" spans="4:6" ht="13.5" thickTop="1">
      <c r="D150" s="40"/>
      <c r="E150" s="40"/>
      <c r="F150" s="40"/>
    </row>
    <row r="151" spans="4:6" ht="12.75">
      <c r="D151" s="40"/>
      <c r="E151" s="40"/>
      <c r="F151" s="40"/>
    </row>
    <row r="152" spans="2:6" ht="12.75">
      <c r="B152" s="4" t="s">
        <v>154</v>
      </c>
      <c r="C152" s="4" t="s">
        <v>155</v>
      </c>
      <c r="D152" s="41"/>
      <c r="E152" s="41"/>
      <c r="F152" s="40"/>
    </row>
    <row r="153" spans="3:6" ht="12.75">
      <c r="C153" s="1" t="s">
        <v>156</v>
      </c>
      <c r="D153" s="40"/>
      <c r="E153" s="40"/>
      <c r="F153" s="40"/>
    </row>
    <row r="154" spans="3:6" ht="12.75">
      <c r="C154" s="1" t="s">
        <v>157</v>
      </c>
      <c r="D154" s="40"/>
      <c r="E154" s="40"/>
      <c r="F154" s="40"/>
    </row>
    <row r="155" spans="3:6" ht="12.75">
      <c r="C155" s="1" t="s">
        <v>158</v>
      </c>
      <c r="D155" s="40"/>
      <c r="E155" s="40"/>
      <c r="F155" s="40"/>
    </row>
    <row r="156" spans="4:6" ht="12.75">
      <c r="D156" s="40"/>
      <c r="E156" s="40"/>
      <c r="F156" s="40"/>
    </row>
    <row r="157" spans="4:6" ht="12.75">
      <c r="D157" s="40"/>
      <c r="E157" s="40"/>
      <c r="F157" s="40"/>
    </row>
    <row r="158" spans="2:6" ht="12.75">
      <c r="B158" s="4" t="s">
        <v>159</v>
      </c>
      <c r="C158" s="4" t="s">
        <v>160</v>
      </c>
      <c r="D158" s="41"/>
      <c r="E158" s="40"/>
      <c r="F158" s="40"/>
    </row>
    <row r="159" spans="3:6" ht="12.75">
      <c r="C159" s="1" t="s">
        <v>161</v>
      </c>
      <c r="D159" s="41"/>
      <c r="E159" s="40"/>
      <c r="F159" s="40"/>
    </row>
    <row r="160" spans="3:6" ht="12.75">
      <c r="C160" s="1" t="s">
        <v>162</v>
      </c>
      <c r="D160" s="40"/>
      <c r="E160" s="40"/>
      <c r="F160" s="40"/>
    </row>
    <row r="161" spans="3:6" ht="12.75">
      <c r="C161" s="1" t="s">
        <v>163</v>
      </c>
      <c r="D161" s="40"/>
      <c r="E161" s="40"/>
      <c r="F161" s="40"/>
    </row>
    <row r="162" ht="12.75">
      <c r="C162" s="1" t="s">
        <v>164</v>
      </c>
    </row>
    <row r="164" spans="3:6" ht="12.75">
      <c r="C164" s="1" t="s">
        <v>165</v>
      </c>
      <c r="D164" s="40"/>
      <c r="E164" s="40"/>
      <c r="F164" s="40"/>
    </row>
    <row r="165" spans="3:6" ht="12.75">
      <c r="C165" s="1" t="s">
        <v>166</v>
      </c>
      <c r="D165" s="40"/>
      <c r="E165" s="40"/>
      <c r="F165" s="40"/>
    </row>
    <row r="166" spans="4:6" ht="12.75">
      <c r="D166" s="40"/>
      <c r="E166" s="40"/>
      <c r="F166" s="40"/>
    </row>
    <row r="167" spans="4:6" ht="12.75">
      <c r="D167" s="40"/>
      <c r="E167" s="40"/>
      <c r="F167" s="40"/>
    </row>
    <row r="168" spans="2:6" ht="12.75">
      <c r="B168" s="4" t="s">
        <v>167</v>
      </c>
      <c r="C168" s="4" t="s">
        <v>168</v>
      </c>
      <c r="D168" s="41"/>
      <c r="E168" s="40"/>
      <c r="F168" s="40"/>
    </row>
    <row r="169" spans="3:6" ht="12.75">
      <c r="C169" s="1" t="s">
        <v>169</v>
      </c>
      <c r="D169" s="40"/>
      <c r="E169" s="40"/>
      <c r="F169" s="40"/>
    </row>
    <row r="170" spans="3:6" ht="12.75">
      <c r="C170" s="1" t="s">
        <v>170</v>
      </c>
      <c r="D170" s="40"/>
      <c r="E170" s="40"/>
      <c r="F170" s="40"/>
    </row>
    <row r="171" spans="4:6" ht="12.75">
      <c r="D171" s="40"/>
      <c r="E171" s="40"/>
      <c r="F171" s="40"/>
    </row>
    <row r="172" spans="4:6" ht="12.75">
      <c r="D172" s="40"/>
      <c r="E172" s="40"/>
      <c r="F172" s="40"/>
    </row>
    <row r="173" spans="4:6" ht="12.75">
      <c r="D173" s="40"/>
      <c r="E173" s="40"/>
      <c r="F173" s="40"/>
    </row>
    <row r="174" spans="4:6" ht="12.75">
      <c r="D174" s="40"/>
      <c r="E174" s="40"/>
      <c r="F174" s="40"/>
    </row>
    <row r="175" spans="2:6" ht="12.75">
      <c r="B175" s="4" t="s">
        <v>171</v>
      </c>
      <c r="C175" s="4" t="s">
        <v>172</v>
      </c>
      <c r="D175" s="41"/>
      <c r="E175" s="40"/>
      <c r="F175" s="40"/>
    </row>
    <row r="176" spans="3:6" ht="12.75">
      <c r="C176" s="1" t="s">
        <v>173</v>
      </c>
      <c r="D176" s="40"/>
      <c r="E176" s="40"/>
      <c r="F176" s="40"/>
    </row>
    <row r="177" spans="4:6" ht="12.75">
      <c r="D177" s="40"/>
      <c r="E177" s="40"/>
      <c r="F177" s="40"/>
    </row>
    <row r="178" spans="4:6" ht="12.75">
      <c r="D178" s="40"/>
      <c r="E178" s="40"/>
      <c r="F178" s="40"/>
    </row>
    <row r="179" spans="2:6" ht="12.75">
      <c r="B179" s="4" t="s">
        <v>174</v>
      </c>
      <c r="C179" s="4" t="s">
        <v>175</v>
      </c>
      <c r="D179" s="40"/>
      <c r="E179" s="40"/>
      <c r="F179" s="40"/>
    </row>
    <row r="180" spans="3:6" ht="12.75">
      <c r="C180" s="1" t="s">
        <v>176</v>
      </c>
      <c r="D180" s="40"/>
      <c r="E180" s="40"/>
      <c r="F180" s="40"/>
    </row>
    <row r="181" spans="4:6" ht="12.75">
      <c r="D181" s="40"/>
      <c r="E181" s="40"/>
      <c r="F181" s="40"/>
    </row>
    <row r="182" spans="4:6" ht="12.75">
      <c r="D182" s="40"/>
      <c r="E182" s="40"/>
      <c r="F182" s="40"/>
    </row>
    <row r="183" spans="4:6" ht="12.75">
      <c r="D183" s="40"/>
      <c r="E183" s="40"/>
      <c r="F183" s="40"/>
    </row>
    <row r="184" spans="1:2" ht="12.75">
      <c r="A184" s="4" t="s">
        <v>177</v>
      </c>
      <c r="B184" s="4"/>
    </row>
    <row r="187" spans="2:4" ht="12.75">
      <c r="B187" s="4"/>
      <c r="C187" s="4"/>
      <c r="D187" s="4"/>
    </row>
    <row r="188" spans="2:4" ht="12.75">
      <c r="B188" s="4"/>
      <c r="C188" s="4"/>
      <c r="D188" s="4"/>
    </row>
    <row r="189" ht="12.75">
      <c r="A189" s="4" t="s">
        <v>178</v>
      </c>
    </row>
    <row r="190" ht="12.75">
      <c r="A190" s="4" t="s">
        <v>179</v>
      </c>
    </row>
  </sheetData>
  <printOptions/>
  <pageMargins left="0.5" right="0.5" top="0.5" bottom="0.5" header="0.5" footer="0.5"/>
  <pageSetup fitToHeight="1" fitToWidth="1" horizontalDpi="300" verticalDpi="3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6"/>
  <sheetViews>
    <sheetView tabSelected="1" workbookViewId="0" topLeftCell="A37">
      <selection activeCell="D56" sqref="D56"/>
    </sheetView>
  </sheetViews>
  <sheetFormatPr defaultColWidth="9.140625" defaultRowHeight="12.75"/>
  <cols>
    <col min="1" max="1" width="3.57421875" style="0" customWidth="1"/>
    <col min="2" max="2" width="42.140625" style="0" customWidth="1"/>
    <col min="3" max="3" width="6.140625" style="0" customWidth="1"/>
    <col min="4" max="5" width="20.28125" style="0" customWidth="1"/>
  </cols>
  <sheetData>
    <row r="1" spans="1:5" ht="12.75">
      <c r="A1" s="42" t="s">
        <v>180</v>
      </c>
      <c r="B1" s="43"/>
      <c r="C1" s="43"/>
      <c r="D1" s="43"/>
      <c r="E1" s="43"/>
    </row>
    <row r="2" spans="1:5" ht="15">
      <c r="A2" s="44"/>
      <c r="B2" s="44"/>
      <c r="C2" s="44"/>
      <c r="D2" s="44"/>
      <c r="E2" s="44"/>
    </row>
    <row r="3" spans="1:5" ht="12.75">
      <c r="A3" s="42" t="s">
        <v>181</v>
      </c>
      <c r="B3" s="42" t="s">
        <v>182</v>
      </c>
      <c r="C3" s="42"/>
      <c r="D3" s="43"/>
      <c r="E3" s="43"/>
    </row>
    <row r="4" spans="1:5" ht="12.75">
      <c r="A4" s="42"/>
      <c r="B4" s="42"/>
      <c r="C4" s="42"/>
      <c r="D4" s="43"/>
      <c r="E4" s="43"/>
    </row>
    <row r="5" spans="1:5" ht="12.75">
      <c r="A5" s="42"/>
      <c r="B5" s="42"/>
      <c r="C5" s="42"/>
      <c r="D5" s="45" t="s">
        <v>183</v>
      </c>
      <c r="E5" s="45" t="s">
        <v>184</v>
      </c>
    </row>
    <row r="6" spans="1:5" ht="12.75">
      <c r="A6" s="42"/>
      <c r="B6" s="42"/>
      <c r="C6" s="42"/>
      <c r="D6" s="45" t="s">
        <v>185</v>
      </c>
      <c r="E6" s="45" t="s">
        <v>186</v>
      </c>
    </row>
    <row r="7" spans="1:5" ht="12.75">
      <c r="A7" s="42"/>
      <c r="B7" s="42"/>
      <c r="C7" s="42"/>
      <c r="D7" s="45" t="s">
        <v>187</v>
      </c>
      <c r="E7" s="45" t="s">
        <v>188</v>
      </c>
    </row>
    <row r="8" spans="1:5" ht="12.75">
      <c r="A8" s="42"/>
      <c r="B8" s="42"/>
      <c r="C8" s="42"/>
      <c r="D8" s="45" t="s">
        <v>8</v>
      </c>
      <c r="E8" s="45" t="s">
        <v>189</v>
      </c>
    </row>
    <row r="9" spans="1:5" ht="12.75">
      <c r="A9" s="42"/>
      <c r="B9" s="43"/>
      <c r="C9" s="43"/>
      <c r="D9" s="45" t="s">
        <v>76</v>
      </c>
      <c r="E9" s="45" t="s">
        <v>76</v>
      </c>
    </row>
    <row r="10" spans="1:5" ht="12.75">
      <c r="A10" s="43"/>
      <c r="B10" s="43" t="s">
        <v>190</v>
      </c>
      <c r="C10" s="43"/>
      <c r="D10" s="46">
        <v>57588781</v>
      </c>
      <c r="E10" s="46">
        <v>59632645</v>
      </c>
    </row>
    <row r="11" spans="1:5" ht="12.75">
      <c r="A11" s="43"/>
      <c r="B11" s="43" t="s">
        <v>191</v>
      </c>
      <c r="C11" s="43"/>
      <c r="D11" s="46">
        <v>7182121</v>
      </c>
      <c r="E11" s="46">
        <v>7518876</v>
      </c>
    </row>
    <row r="12" spans="1:5" ht="12.75">
      <c r="A12" s="43"/>
      <c r="B12" s="43" t="s">
        <v>192</v>
      </c>
      <c r="C12" s="43"/>
      <c r="D12" s="46">
        <v>2142852</v>
      </c>
      <c r="E12" s="46">
        <v>1897142</v>
      </c>
    </row>
    <row r="13" spans="1:5" ht="12.75">
      <c r="A13" s="43"/>
      <c r="B13" s="43" t="s">
        <v>193</v>
      </c>
      <c r="C13" s="43"/>
      <c r="D13" s="46">
        <v>3222915</v>
      </c>
      <c r="E13" s="46">
        <v>1430946</v>
      </c>
    </row>
    <row r="14" spans="1:5" ht="12.75">
      <c r="A14" s="43"/>
      <c r="B14" s="43" t="s">
        <v>194</v>
      </c>
      <c r="C14" s="43"/>
      <c r="D14" s="47">
        <v>313450</v>
      </c>
      <c r="E14" s="47">
        <v>324876</v>
      </c>
    </row>
    <row r="15" spans="1:5" ht="12.75">
      <c r="A15" s="43"/>
      <c r="B15" s="43"/>
      <c r="C15" s="43"/>
      <c r="D15" s="46">
        <f>SUM(D10:D14)</f>
        <v>70450119</v>
      </c>
      <c r="E15" s="46">
        <f>SUM(E10:E14)</f>
        <v>70804485</v>
      </c>
    </row>
    <row r="16" spans="1:5" ht="12.75">
      <c r="A16" s="43"/>
      <c r="B16" s="43"/>
      <c r="C16" s="43"/>
      <c r="D16" s="46"/>
      <c r="E16" s="46"/>
    </row>
    <row r="17" spans="1:5" ht="12.75">
      <c r="A17" s="43"/>
      <c r="B17" s="42" t="s">
        <v>195</v>
      </c>
      <c r="C17" s="42"/>
      <c r="D17" s="46"/>
      <c r="E17" s="46"/>
    </row>
    <row r="18" spans="1:5" ht="12.75">
      <c r="A18" s="43"/>
      <c r="B18" s="43" t="s">
        <v>196</v>
      </c>
      <c r="C18" s="43"/>
      <c r="D18" s="46">
        <v>25377581</v>
      </c>
      <c r="E18" s="46">
        <v>27397158</v>
      </c>
    </row>
    <row r="19" spans="1:5" ht="12.75">
      <c r="A19" s="43"/>
      <c r="B19" s="43" t="s">
        <v>197</v>
      </c>
      <c r="C19" s="43"/>
      <c r="D19" s="46">
        <v>102090530</v>
      </c>
      <c r="E19" s="46">
        <v>94040743</v>
      </c>
    </row>
    <row r="20" spans="1:5" ht="12.75">
      <c r="A20" s="43"/>
      <c r="B20" s="43" t="s">
        <v>198</v>
      </c>
      <c r="C20" s="43"/>
      <c r="D20" s="46">
        <v>2968500</v>
      </c>
      <c r="E20" s="46">
        <v>5221406</v>
      </c>
    </row>
    <row r="21" spans="1:5" ht="12.75">
      <c r="A21" s="43"/>
      <c r="B21" s="43" t="s">
        <v>199</v>
      </c>
      <c r="C21" s="43"/>
      <c r="D21" s="47">
        <v>7737736</v>
      </c>
      <c r="E21" s="47">
        <v>1607148</v>
      </c>
    </row>
    <row r="22" spans="1:5" ht="12.75">
      <c r="A22" s="43"/>
      <c r="B22" s="43"/>
      <c r="C22" s="43"/>
      <c r="D22" s="46">
        <f>SUM(D18:D21)</f>
        <v>138174347</v>
      </c>
      <c r="E22" s="46">
        <f>SUM(E18:E21)</f>
        <v>128266455</v>
      </c>
    </row>
    <row r="23" spans="1:5" ht="12.75">
      <c r="A23" s="43"/>
      <c r="B23" s="43"/>
      <c r="C23" s="43"/>
      <c r="D23" s="46"/>
      <c r="E23" s="46"/>
    </row>
    <row r="24" spans="1:5" ht="12.75">
      <c r="A24" s="43"/>
      <c r="B24" s="42" t="s">
        <v>200</v>
      </c>
      <c r="C24" s="42"/>
      <c r="D24" s="46"/>
      <c r="E24" s="46"/>
    </row>
    <row r="25" spans="1:5" ht="12.75">
      <c r="A25" s="43"/>
      <c r="B25" s="43" t="s">
        <v>201</v>
      </c>
      <c r="C25" s="43"/>
      <c r="D25" s="46">
        <v>23510960</v>
      </c>
      <c r="E25" s="46">
        <v>19623741</v>
      </c>
    </row>
    <row r="26" spans="1:5" ht="12.75">
      <c r="A26" s="43"/>
      <c r="B26" s="43" t="s">
        <v>202</v>
      </c>
      <c r="C26" s="43"/>
      <c r="D26" s="46">
        <v>8673266</v>
      </c>
      <c r="E26" s="46">
        <v>8538893</v>
      </c>
    </row>
    <row r="27" spans="1:5" ht="12.75">
      <c r="A27" s="43"/>
      <c r="B27" s="43" t="s">
        <v>203</v>
      </c>
      <c r="C27" s="43"/>
      <c r="D27" s="46">
        <v>78792577</v>
      </c>
      <c r="E27" s="46">
        <v>74852566</v>
      </c>
    </row>
    <row r="28" spans="1:5" ht="12.75">
      <c r="A28" s="43"/>
      <c r="B28" s="43" t="s">
        <v>35</v>
      </c>
      <c r="C28" s="43"/>
      <c r="D28" s="46">
        <v>232498</v>
      </c>
      <c r="E28" s="46">
        <v>0</v>
      </c>
    </row>
    <row r="29" spans="1:5" ht="12.75">
      <c r="A29" s="43"/>
      <c r="B29" s="43" t="s">
        <v>204</v>
      </c>
      <c r="C29" s="43"/>
      <c r="D29" s="47">
        <v>287993</v>
      </c>
      <c r="E29" s="47">
        <v>287993</v>
      </c>
    </row>
    <row r="30" spans="1:5" ht="12.75">
      <c r="A30" s="43"/>
      <c r="B30" s="43"/>
      <c r="C30" s="43"/>
      <c r="D30" s="46">
        <f>SUM(D25:D29)</f>
        <v>111497294</v>
      </c>
      <c r="E30" s="46">
        <f>SUM(E25:E29)</f>
        <v>103303193</v>
      </c>
    </row>
    <row r="31" spans="1:5" ht="12.75">
      <c r="A31" s="43"/>
      <c r="B31" s="43"/>
      <c r="C31" s="43"/>
      <c r="D31" s="46"/>
      <c r="E31" s="46"/>
    </row>
    <row r="32" spans="1:5" ht="12.75">
      <c r="A32" s="43"/>
      <c r="B32" s="43" t="s">
        <v>205</v>
      </c>
      <c r="C32" s="43"/>
      <c r="D32" s="46">
        <f>+D22-D30</f>
        <v>26677053</v>
      </c>
      <c r="E32" s="46">
        <f>+E22-E30</f>
        <v>24963262</v>
      </c>
    </row>
    <row r="33" spans="1:5" ht="12.75">
      <c r="A33" s="43"/>
      <c r="B33" s="43"/>
      <c r="C33" s="43"/>
      <c r="D33" s="47"/>
      <c r="E33" s="47"/>
    </row>
    <row r="34" spans="1:5" ht="13.5" thickBot="1">
      <c r="A34" s="43"/>
      <c r="B34" s="43"/>
      <c r="C34" s="43"/>
      <c r="D34" s="48">
        <f>+D15+D32</f>
        <v>97127172</v>
      </c>
      <c r="E34" s="48">
        <f>+E15+E32</f>
        <v>95767747</v>
      </c>
    </row>
    <row r="35" spans="1:5" ht="13.5" thickTop="1">
      <c r="A35" s="43"/>
      <c r="B35" s="43"/>
      <c r="C35" s="43"/>
      <c r="D35" s="46"/>
      <c r="E35" s="46"/>
    </row>
    <row r="36" spans="1:5" ht="12.75">
      <c r="A36" s="43"/>
      <c r="B36" s="42" t="s">
        <v>206</v>
      </c>
      <c r="C36" s="42"/>
      <c r="D36" s="46"/>
      <c r="E36" s="46"/>
    </row>
    <row r="37" spans="1:5" ht="12.75">
      <c r="A37" s="43"/>
      <c r="B37" s="43" t="s">
        <v>207</v>
      </c>
      <c r="C37" s="43"/>
      <c r="D37" s="46">
        <v>40010000</v>
      </c>
      <c r="E37" s="46">
        <v>39999000</v>
      </c>
    </row>
    <row r="38" spans="1:5" ht="12.75">
      <c r="A38" s="43"/>
      <c r="B38" s="43" t="s">
        <v>208</v>
      </c>
      <c r="C38" s="43"/>
      <c r="D38" s="46">
        <v>16722712</v>
      </c>
      <c r="E38" s="46">
        <v>16722712</v>
      </c>
    </row>
    <row r="39" spans="1:5" ht="12.75">
      <c r="A39" s="43"/>
      <c r="B39" s="43" t="s">
        <v>209</v>
      </c>
      <c r="C39" s="43"/>
      <c r="D39" s="46">
        <v>10617189</v>
      </c>
      <c r="E39" s="46">
        <v>10864142</v>
      </c>
    </row>
    <row r="40" spans="1:5" ht="12.75">
      <c r="A40" s="43"/>
      <c r="B40" s="43" t="s">
        <v>210</v>
      </c>
      <c r="C40" s="43"/>
      <c r="D40" s="46">
        <v>136352</v>
      </c>
      <c r="E40" s="46">
        <v>136352</v>
      </c>
    </row>
    <row r="41" spans="1:5" ht="12.75">
      <c r="A41" s="43"/>
      <c r="B41" s="43" t="s">
        <v>211</v>
      </c>
      <c r="C41" s="43"/>
      <c r="D41" s="47">
        <v>13221016</v>
      </c>
      <c r="E41" s="47">
        <v>10709360</v>
      </c>
    </row>
    <row r="42" spans="1:5" ht="12.75">
      <c r="A42" s="43"/>
      <c r="B42" s="43" t="s">
        <v>212</v>
      </c>
      <c r="C42" s="43"/>
      <c r="D42" s="46">
        <f>SUM(D37:D41)</f>
        <v>80707269</v>
      </c>
      <c r="E42" s="46">
        <f>SUM(E37:E41)</f>
        <v>78431566</v>
      </c>
    </row>
    <row r="43" spans="1:5" ht="12.75">
      <c r="A43" s="43"/>
      <c r="B43" s="43" t="s">
        <v>213</v>
      </c>
      <c r="C43" s="43"/>
      <c r="D43" s="46">
        <v>6289683</v>
      </c>
      <c r="E43" s="46">
        <v>6078679</v>
      </c>
    </row>
    <row r="44" spans="1:5" ht="12.75">
      <c r="A44" s="43"/>
      <c r="B44" s="43" t="s">
        <v>214</v>
      </c>
      <c r="C44" s="43"/>
      <c r="D44" s="46">
        <v>3500673</v>
      </c>
      <c r="E44" s="46">
        <v>4840580</v>
      </c>
    </row>
    <row r="45" spans="1:5" ht="12.75">
      <c r="A45" s="43"/>
      <c r="B45" s="43" t="s">
        <v>215</v>
      </c>
      <c r="C45" s="43"/>
      <c r="D45" s="46">
        <v>6261157</v>
      </c>
      <c r="E45" s="46">
        <v>6048532</v>
      </c>
    </row>
    <row r="46" spans="1:5" ht="12.75">
      <c r="A46" s="43"/>
      <c r="B46" s="43" t="s">
        <v>216</v>
      </c>
      <c r="C46" s="43"/>
      <c r="D46" s="46">
        <v>368390</v>
      </c>
      <c r="E46" s="46">
        <v>368390</v>
      </c>
    </row>
    <row r="47" spans="1:5" ht="13.5" thickBot="1">
      <c r="A47" s="43"/>
      <c r="B47" s="43"/>
      <c r="C47" s="43"/>
      <c r="D47" s="49">
        <f>SUM(D42:D46)</f>
        <v>97127172</v>
      </c>
      <c r="E47" s="49">
        <f>SUM(E42:E46)</f>
        <v>95767747</v>
      </c>
    </row>
    <row r="48" spans="1:5" ht="13.5" thickTop="1">
      <c r="A48" s="43"/>
      <c r="B48" s="43"/>
      <c r="C48" s="43"/>
      <c r="D48" s="43"/>
      <c r="E48" s="43"/>
    </row>
    <row r="49" spans="1:5" ht="12.75">
      <c r="A49" s="43"/>
      <c r="B49" s="43" t="s">
        <v>217</v>
      </c>
      <c r="C49" s="43"/>
      <c r="D49" s="50">
        <v>201</v>
      </c>
      <c r="E49" s="50">
        <v>195</v>
      </c>
    </row>
    <row r="50" spans="1:5" ht="12.75">
      <c r="A50" s="43"/>
      <c r="B50" s="43"/>
      <c r="C50" s="43"/>
      <c r="D50" s="43"/>
      <c r="E50" s="43"/>
    </row>
    <row r="51" spans="1:5" ht="12.75">
      <c r="A51" s="42"/>
      <c r="B51" s="42"/>
      <c r="C51" s="42"/>
      <c r="D51" s="46"/>
      <c r="E51" s="46"/>
    </row>
    <row r="52" spans="1:5" ht="12.75">
      <c r="A52" s="43"/>
      <c r="B52" s="43"/>
      <c r="C52" s="43"/>
      <c r="D52" s="46">
        <f>+D47-D34</f>
        <v>0</v>
      </c>
      <c r="E52" s="46">
        <f>+E47-E34</f>
        <v>0</v>
      </c>
    </row>
    <row r="53" spans="1:5" ht="12.75">
      <c r="A53" s="43"/>
      <c r="B53" s="43"/>
      <c r="C53" s="43"/>
      <c r="D53" s="43"/>
      <c r="E53" s="43"/>
    </row>
    <row r="54" spans="1:5" ht="12.75">
      <c r="A54" s="43"/>
      <c r="B54" s="43"/>
      <c r="C54" s="43"/>
      <c r="D54" s="43"/>
      <c r="E54" s="43"/>
    </row>
    <row r="55" spans="1:5" ht="12.75">
      <c r="A55" s="43"/>
      <c r="B55" s="43"/>
      <c r="C55" s="43"/>
      <c r="D55" s="46"/>
      <c r="E55" s="43"/>
    </row>
    <row r="56" spans="1:5" ht="12.75">
      <c r="A56" s="43"/>
      <c r="B56" s="43"/>
      <c r="C56" s="43"/>
      <c r="D56" s="46"/>
      <c r="E56" s="43"/>
    </row>
    <row r="57" spans="1:5" ht="12.75">
      <c r="A57" s="43"/>
      <c r="B57" s="43"/>
      <c r="C57" s="43"/>
      <c r="D57" s="51"/>
      <c r="E57" s="51"/>
    </row>
    <row r="58" spans="1:5" ht="12.75">
      <c r="A58" s="43"/>
      <c r="B58" s="43"/>
      <c r="C58" s="43"/>
      <c r="D58" s="43"/>
      <c r="E58" s="43"/>
    </row>
    <row r="59" spans="1:5" ht="12.75">
      <c r="A59" s="43"/>
      <c r="B59" s="43"/>
      <c r="C59" s="43"/>
      <c r="D59" s="43"/>
      <c r="E59" s="43"/>
    </row>
    <row r="60" spans="1:5" ht="12.75">
      <c r="A60" s="43"/>
      <c r="B60" s="43"/>
      <c r="C60" s="43"/>
      <c r="D60" s="43"/>
      <c r="E60" s="43"/>
    </row>
    <row r="61" spans="1:5" ht="12.75">
      <c r="A61" s="43"/>
      <c r="B61" s="43"/>
      <c r="C61" s="43"/>
      <c r="D61" s="43"/>
      <c r="E61" s="43"/>
    </row>
    <row r="62" spans="1:5" ht="12.75">
      <c r="A62" s="43"/>
      <c r="B62" s="43"/>
      <c r="C62" s="43"/>
      <c r="D62" s="43"/>
      <c r="E62" s="43"/>
    </row>
    <row r="63" spans="1:5" ht="12.75">
      <c r="A63" s="43"/>
      <c r="B63" s="43"/>
      <c r="C63" s="43"/>
      <c r="D63" s="43"/>
      <c r="E63" s="43"/>
    </row>
    <row r="64" spans="1:5" ht="12.75">
      <c r="A64" s="43"/>
      <c r="B64" s="43"/>
      <c r="C64" s="43"/>
      <c r="D64" s="43"/>
      <c r="E64" s="43"/>
    </row>
    <row r="65" spans="1:5" ht="12.75">
      <c r="A65" s="43"/>
      <c r="B65" s="43"/>
      <c r="C65" s="43"/>
      <c r="D65" s="43"/>
      <c r="E65" s="43"/>
    </row>
    <row r="66" spans="1:5" ht="12.75">
      <c r="A66" s="42"/>
      <c r="B66" s="43"/>
      <c r="C66" s="43"/>
      <c r="D66" s="43"/>
      <c r="E66" s="43"/>
    </row>
    <row r="67" spans="1:5" ht="12.75">
      <c r="A67" s="43"/>
      <c r="B67" s="43"/>
      <c r="C67" s="43"/>
      <c r="D67" s="43"/>
      <c r="E67" s="43"/>
    </row>
    <row r="68" spans="1:5" ht="12.75">
      <c r="A68" s="43"/>
      <c r="B68" s="43"/>
      <c r="C68" s="43"/>
      <c r="D68" s="43"/>
      <c r="E68" s="43"/>
    </row>
    <row r="69" spans="1:5" ht="12.75">
      <c r="A69" s="43"/>
      <c r="B69" s="43"/>
      <c r="C69" s="43"/>
      <c r="D69" s="43"/>
      <c r="E69" s="43"/>
    </row>
    <row r="70" spans="1:5" ht="12.75">
      <c r="A70" s="43"/>
      <c r="B70" s="43"/>
      <c r="C70" s="43"/>
      <c r="D70" s="43"/>
      <c r="E70" s="43"/>
    </row>
    <row r="71" spans="1:5" ht="12.75">
      <c r="A71" s="42"/>
      <c r="B71" s="43"/>
      <c r="C71" s="43"/>
      <c r="D71" s="43"/>
      <c r="E71" s="43"/>
    </row>
    <row r="72" spans="1:5" ht="12.75">
      <c r="A72" s="43"/>
      <c r="B72" s="43"/>
      <c r="C72" s="43"/>
      <c r="D72" s="43"/>
      <c r="E72" s="43"/>
    </row>
    <row r="73" spans="1:5" ht="12.75">
      <c r="A73" s="43"/>
      <c r="B73" s="43"/>
      <c r="C73" s="43"/>
      <c r="D73" s="43"/>
      <c r="E73" s="43"/>
    </row>
    <row r="74" spans="1:5" ht="12.75">
      <c r="A74" s="43"/>
      <c r="B74" s="43"/>
      <c r="C74" s="43"/>
      <c r="D74" s="43"/>
      <c r="E74" s="43"/>
    </row>
    <row r="75" spans="1:5" ht="12.75">
      <c r="A75" s="43"/>
      <c r="B75" s="43"/>
      <c r="C75" s="43"/>
      <c r="D75" s="46"/>
      <c r="E75" s="43"/>
    </row>
    <row r="76" spans="1:5" ht="12.75">
      <c r="A76" s="43"/>
      <c r="B76" s="43"/>
      <c r="C76" s="43"/>
      <c r="D76" s="46"/>
      <c r="E76" s="43"/>
    </row>
    <row r="77" spans="1:5" ht="12.75">
      <c r="A77" s="43"/>
      <c r="B77" s="43"/>
      <c r="C77" s="43"/>
      <c r="D77" s="46"/>
      <c r="E77" s="43"/>
    </row>
    <row r="78" spans="1:5" ht="12.75">
      <c r="A78" s="42"/>
      <c r="B78" s="43"/>
      <c r="C78" s="43"/>
      <c r="D78" s="43"/>
      <c r="E78" s="43"/>
    </row>
    <row r="79" spans="1:5" ht="12.75">
      <c r="A79" s="43"/>
      <c r="B79" s="43"/>
      <c r="C79" s="43"/>
      <c r="D79" s="43"/>
      <c r="E79" s="43"/>
    </row>
    <row r="80" spans="1:5" ht="12.75">
      <c r="A80" s="43"/>
      <c r="B80" s="43"/>
      <c r="C80" s="43"/>
      <c r="D80" s="43"/>
      <c r="E80" s="43"/>
    </row>
    <row r="81" spans="1:5" ht="12.75">
      <c r="A81" s="43"/>
      <c r="B81" s="43"/>
      <c r="C81" s="43"/>
      <c r="D81" s="43"/>
      <c r="E81" s="43"/>
    </row>
    <row r="82" spans="1:5" ht="12.75">
      <c r="A82" s="42"/>
      <c r="B82" s="43"/>
      <c r="C82" s="43"/>
      <c r="D82" s="43"/>
      <c r="E82" s="43"/>
    </row>
    <row r="83" spans="1:5" ht="12.75">
      <c r="A83" s="43"/>
      <c r="B83" s="43"/>
      <c r="C83" s="43"/>
      <c r="D83" s="43"/>
      <c r="E83" s="43"/>
    </row>
    <row r="84" spans="1:5" ht="12.75">
      <c r="A84" s="43"/>
      <c r="B84" s="43"/>
      <c r="C84" s="43"/>
      <c r="D84" s="43"/>
      <c r="E84" s="43"/>
    </row>
    <row r="85" spans="1:5" ht="12.75">
      <c r="A85" s="43"/>
      <c r="B85" s="43"/>
      <c r="C85" s="43"/>
      <c r="D85" s="43"/>
      <c r="E85" s="43"/>
    </row>
    <row r="86" spans="1:5" ht="12.75">
      <c r="A86" s="42"/>
      <c r="B86" s="43"/>
      <c r="C86" s="43"/>
      <c r="D86" s="43"/>
      <c r="E86" s="43"/>
    </row>
    <row r="87" spans="1:5" ht="12.75">
      <c r="A87" s="43"/>
      <c r="B87" s="43"/>
      <c r="C87" s="43"/>
      <c r="D87" s="43"/>
      <c r="E87" s="43"/>
    </row>
    <row r="88" spans="1:5" ht="12.75">
      <c r="A88" s="43"/>
      <c r="B88" s="43"/>
      <c r="C88" s="43"/>
      <c r="D88" s="43"/>
      <c r="E88" s="43"/>
    </row>
    <row r="89" spans="1:5" ht="12.75">
      <c r="A89" s="43"/>
      <c r="B89" s="43"/>
      <c r="C89" s="43"/>
      <c r="D89" s="43"/>
      <c r="E89" s="43"/>
    </row>
    <row r="90" spans="1:5" ht="12.75">
      <c r="A90" s="42"/>
      <c r="B90" s="43"/>
      <c r="C90" s="43"/>
      <c r="D90" s="43"/>
      <c r="E90" s="43"/>
    </row>
    <row r="91" spans="1:5" ht="12.75">
      <c r="A91" s="43"/>
      <c r="B91" s="43"/>
      <c r="C91" s="43"/>
      <c r="D91" s="43"/>
      <c r="E91" s="43"/>
    </row>
    <row r="92" spans="1:5" ht="12.75">
      <c r="A92" s="43"/>
      <c r="B92" s="43"/>
      <c r="C92" s="43"/>
      <c r="D92" s="43"/>
      <c r="E92" s="43"/>
    </row>
    <row r="93" spans="1:5" ht="12.75">
      <c r="A93" s="43"/>
      <c r="B93" s="43"/>
      <c r="C93" s="43"/>
      <c r="D93" s="43"/>
      <c r="E93" s="43"/>
    </row>
    <row r="94" spans="1:5" ht="12.75">
      <c r="A94" s="42"/>
      <c r="B94" s="43"/>
      <c r="C94" s="43"/>
      <c r="D94" s="43"/>
      <c r="E94" s="43"/>
    </row>
    <row r="95" spans="1:5" ht="12.75">
      <c r="A95" s="43"/>
      <c r="B95" s="43"/>
      <c r="C95" s="43"/>
      <c r="D95" s="43"/>
      <c r="E95" s="43"/>
    </row>
    <row r="96" spans="1:5" ht="12.75">
      <c r="A96" s="43"/>
      <c r="B96" s="43"/>
      <c r="C96" s="43"/>
      <c r="D96" s="43"/>
      <c r="E96" s="43"/>
    </row>
    <row r="97" spans="1:5" ht="12.75">
      <c r="A97" s="43"/>
      <c r="B97" s="43"/>
      <c r="C97" s="43"/>
      <c r="D97" s="43"/>
      <c r="E97" s="43"/>
    </row>
    <row r="98" spans="1:5" ht="12.75">
      <c r="A98" s="42"/>
      <c r="B98" s="43"/>
      <c r="C98" s="43"/>
      <c r="D98" s="43"/>
      <c r="E98" s="43"/>
    </row>
    <row r="99" spans="1:5" ht="12.75">
      <c r="A99" s="43"/>
      <c r="B99" s="43"/>
      <c r="C99" s="43"/>
      <c r="D99" s="43"/>
      <c r="E99" s="43"/>
    </row>
    <row r="100" spans="1:5" ht="12.75">
      <c r="A100" s="43"/>
      <c r="B100" s="43"/>
      <c r="C100" s="43"/>
      <c r="D100" s="43"/>
      <c r="E100" s="43"/>
    </row>
    <row r="101" spans="1:5" ht="12.75">
      <c r="A101" s="43"/>
      <c r="B101" s="43"/>
      <c r="C101" s="43"/>
      <c r="D101" s="43"/>
      <c r="E101" s="43"/>
    </row>
    <row r="102" spans="1:5" ht="12.75">
      <c r="A102" s="42"/>
      <c r="B102" s="43"/>
      <c r="C102" s="43"/>
      <c r="D102" s="43"/>
      <c r="E102" s="43"/>
    </row>
    <row r="103" spans="1:5" ht="12.75">
      <c r="A103" s="43"/>
      <c r="B103" s="43"/>
      <c r="C103" s="43"/>
      <c r="D103" s="43"/>
      <c r="E103" s="43"/>
    </row>
    <row r="104" spans="1:5" ht="12.75">
      <c r="A104" s="43"/>
      <c r="B104" s="43"/>
      <c r="C104" s="43"/>
      <c r="D104" s="43"/>
      <c r="E104" s="43"/>
    </row>
    <row r="105" spans="1:5" ht="12.75">
      <c r="A105" s="43"/>
      <c r="B105" s="43"/>
      <c r="C105" s="43"/>
      <c r="D105" s="43"/>
      <c r="E105" s="43"/>
    </row>
    <row r="106" spans="1:5" ht="12.75">
      <c r="A106" s="42"/>
      <c r="B106" s="43"/>
      <c r="C106" s="43"/>
      <c r="D106" s="43"/>
      <c r="E106" s="43"/>
    </row>
    <row r="107" spans="1:5" ht="12.75">
      <c r="A107" s="43"/>
      <c r="B107" s="43"/>
      <c r="C107" s="43"/>
      <c r="D107" s="43"/>
      <c r="E107" s="43"/>
    </row>
    <row r="108" spans="1:5" ht="12.75">
      <c r="A108" s="43"/>
      <c r="B108" s="43"/>
      <c r="C108" s="43"/>
      <c r="D108" s="43"/>
      <c r="E108" s="43"/>
    </row>
    <row r="109" spans="1:5" ht="12.75">
      <c r="A109" s="43"/>
      <c r="B109" s="43"/>
      <c r="C109" s="43"/>
      <c r="D109" s="43"/>
      <c r="E109" s="43"/>
    </row>
    <row r="110" spans="1:5" ht="12.75">
      <c r="A110" s="42"/>
      <c r="B110" s="43"/>
      <c r="C110" s="43"/>
      <c r="D110" s="43"/>
      <c r="E110" s="43"/>
    </row>
    <row r="111" spans="1:5" ht="12.75">
      <c r="A111" s="43"/>
      <c r="B111" s="43"/>
      <c r="C111" s="43"/>
      <c r="D111" s="43"/>
      <c r="E111" s="43"/>
    </row>
    <row r="112" spans="1:5" ht="12.75">
      <c r="A112" s="43"/>
      <c r="B112" s="43"/>
      <c r="C112" s="43"/>
      <c r="D112" s="43"/>
      <c r="E112" s="43"/>
    </row>
    <row r="113" spans="1:5" ht="12.75">
      <c r="A113" s="43"/>
      <c r="B113" s="43"/>
      <c r="C113" s="43"/>
      <c r="D113" s="43"/>
      <c r="E113" s="43"/>
    </row>
    <row r="114" spans="1:5" ht="12.75">
      <c r="A114" s="43"/>
      <c r="B114" s="43"/>
      <c r="C114" s="43"/>
      <c r="D114" s="43"/>
      <c r="E114" s="43"/>
    </row>
    <row r="115" spans="1:5" ht="12.75">
      <c r="A115" s="42"/>
      <c r="B115" s="43"/>
      <c r="C115" s="43"/>
      <c r="D115" s="43"/>
      <c r="E115" s="43"/>
    </row>
    <row r="116" spans="1:5" ht="12.75">
      <c r="A116" s="43"/>
      <c r="B116" s="43"/>
      <c r="C116" s="43"/>
      <c r="D116" s="43"/>
      <c r="E116" s="43"/>
    </row>
    <row r="117" spans="1:5" ht="12.75">
      <c r="A117" s="43"/>
      <c r="B117" s="43"/>
      <c r="C117" s="43"/>
      <c r="D117" s="43"/>
      <c r="E117" s="43"/>
    </row>
    <row r="118" spans="1:5" ht="12.75">
      <c r="A118" s="43"/>
      <c r="B118" s="43"/>
      <c r="C118" s="43"/>
      <c r="D118" s="43"/>
      <c r="E118" s="43"/>
    </row>
    <row r="119" spans="1:5" ht="12.75">
      <c r="A119" s="43"/>
      <c r="B119" s="43"/>
      <c r="C119" s="43"/>
      <c r="D119" s="43"/>
      <c r="E119" s="43"/>
    </row>
    <row r="120" spans="1:5" ht="12.75">
      <c r="A120" s="43"/>
      <c r="B120" s="43"/>
      <c r="C120" s="43"/>
      <c r="D120" s="43"/>
      <c r="E120" s="43"/>
    </row>
    <row r="121" spans="1:5" ht="12.75">
      <c r="A121" s="43"/>
      <c r="B121" s="43"/>
      <c r="C121" s="43"/>
      <c r="D121" s="43"/>
      <c r="E121" s="43"/>
    </row>
    <row r="122" spans="1:5" ht="12.75">
      <c r="A122" s="43"/>
      <c r="B122" s="43"/>
      <c r="C122" s="43"/>
      <c r="D122" s="43"/>
      <c r="E122" s="43"/>
    </row>
    <row r="123" spans="1:5" ht="12.75">
      <c r="A123" s="43"/>
      <c r="B123" s="43"/>
      <c r="C123" s="43"/>
      <c r="D123" s="43"/>
      <c r="E123" s="43"/>
    </row>
    <row r="124" spans="1:5" ht="12.75">
      <c r="A124" s="43"/>
      <c r="B124" s="43"/>
      <c r="C124" s="43"/>
      <c r="D124" s="43"/>
      <c r="E124" s="43"/>
    </row>
    <row r="125" spans="1:5" ht="12.75">
      <c r="A125" s="43"/>
      <c r="B125" s="43"/>
      <c r="C125" s="43"/>
      <c r="D125" s="43"/>
      <c r="E125" s="43"/>
    </row>
    <row r="126" spans="1:5" ht="12.75">
      <c r="A126" s="43"/>
      <c r="B126" s="43"/>
      <c r="C126" s="43"/>
      <c r="D126" s="43"/>
      <c r="E126" s="43"/>
    </row>
    <row r="127" spans="1:5" ht="12.75">
      <c r="A127" s="43"/>
      <c r="B127" s="43"/>
      <c r="C127" s="43"/>
      <c r="D127" s="43"/>
      <c r="E127" s="43"/>
    </row>
    <row r="128" spans="1:5" ht="12.75">
      <c r="A128" s="43"/>
      <c r="B128" s="43"/>
      <c r="C128" s="43"/>
      <c r="D128" s="43"/>
      <c r="E128" s="43"/>
    </row>
    <row r="129" spans="1:5" ht="12.75">
      <c r="A129" s="43"/>
      <c r="B129" s="43"/>
      <c r="C129" s="43"/>
      <c r="D129" s="43"/>
      <c r="E129" s="43"/>
    </row>
    <row r="130" spans="1:5" ht="12.75">
      <c r="A130" s="43"/>
      <c r="B130" s="43"/>
      <c r="C130" s="43"/>
      <c r="D130" s="43"/>
      <c r="E130" s="43"/>
    </row>
    <row r="131" spans="1:5" ht="12.75">
      <c r="A131" s="43"/>
      <c r="B131" s="43"/>
      <c r="C131" s="43"/>
      <c r="D131" s="43"/>
      <c r="E131" s="43"/>
    </row>
    <row r="132" spans="1:5" ht="12.75">
      <c r="A132" s="43"/>
      <c r="B132" s="43"/>
      <c r="C132" s="43"/>
      <c r="D132" s="43"/>
      <c r="E132" s="43"/>
    </row>
    <row r="133" spans="1:5" ht="12.75">
      <c r="A133" s="43"/>
      <c r="B133" s="43"/>
      <c r="C133" s="43"/>
      <c r="D133" s="43"/>
      <c r="E133" s="43"/>
    </row>
    <row r="134" spans="1:5" ht="12.75">
      <c r="A134" s="43"/>
      <c r="B134" s="43"/>
      <c r="C134" s="43"/>
      <c r="D134" s="43"/>
      <c r="E134" s="43"/>
    </row>
    <row r="135" spans="1:5" ht="12.75">
      <c r="A135" s="43"/>
      <c r="B135" s="43"/>
      <c r="C135" s="43"/>
      <c r="D135" s="43"/>
      <c r="E135" s="43"/>
    </row>
    <row r="136" spans="1:5" ht="12.75">
      <c r="A136" s="43"/>
      <c r="B136" s="43"/>
      <c r="C136" s="43"/>
      <c r="D136" s="43"/>
      <c r="E136" s="43"/>
    </row>
    <row r="137" spans="1:5" ht="12.75">
      <c r="A137" s="43"/>
      <c r="B137" s="43"/>
      <c r="C137" s="43"/>
      <c r="D137" s="43"/>
      <c r="E137" s="43"/>
    </row>
    <row r="138" spans="1:5" ht="12.75">
      <c r="A138" s="43"/>
      <c r="B138" s="43"/>
      <c r="C138" s="43"/>
      <c r="D138" s="43"/>
      <c r="E138" s="43"/>
    </row>
    <row r="139" spans="1:5" ht="12.75">
      <c r="A139" s="43"/>
      <c r="B139" s="43"/>
      <c r="C139" s="43"/>
      <c r="D139" s="43"/>
      <c r="E139" s="43"/>
    </row>
    <row r="140" spans="1:5" ht="12.75">
      <c r="A140" s="43"/>
      <c r="B140" s="43"/>
      <c r="C140" s="43"/>
      <c r="D140" s="43"/>
      <c r="E140" s="43"/>
    </row>
    <row r="141" spans="1:5" ht="12.75">
      <c r="A141" s="43"/>
      <c r="B141" s="43"/>
      <c r="C141" s="43"/>
      <c r="D141" s="43"/>
      <c r="E141" s="43"/>
    </row>
    <row r="142" spans="1:5" ht="12.75">
      <c r="A142" s="43"/>
      <c r="B142" s="43"/>
      <c r="C142" s="43"/>
      <c r="D142" s="43"/>
      <c r="E142" s="43"/>
    </row>
    <row r="143" spans="1:5" ht="12.75">
      <c r="A143" s="43"/>
      <c r="B143" s="43"/>
      <c r="C143" s="43"/>
      <c r="D143" s="43"/>
      <c r="E143" s="43"/>
    </row>
    <row r="144" spans="1:5" ht="12.75">
      <c r="A144" s="43"/>
      <c r="B144" s="43"/>
      <c r="C144" s="43"/>
      <c r="D144" s="43"/>
      <c r="E144" s="43"/>
    </row>
    <row r="145" spans="1:5" ht="12.75">
      <c r="A145" s="43"/>
      <c r="B145" s="43"/>
      <c r="C145" s="43"/>
      <c r="D145" s="43"/>
      <c r="E145" s="43"/>
    </row>
    <row r="146" spans="1:5" ht="12.75">
      <c r="A146" s="43"/>
      <c r="B146" s="43"/>
      <c r="C146" s="43"/>
      <c r="D146" s="43"/>
      <c r="E146" s="43"/>
    </row>
    <row r="147" spans="1:5" ht="12.75">
      <c r="A147" s="43"/>
      <c r="B147" s="43"/>
      <c r="C147" s="43"/>
      <c r="D147" s="43"/>
      <c r="E147" s="43"/>
    </row>
    <row r="148" spans="1:5" ht="12.75">
      <c r="A148" s="43"/>
      <c r="B148" s="43"/>
      <c r="C148" s="43"/>
      <c r="D148" s="43"/>
      <c r="E148" s="43"/>
    </row>
    <row r="149" spans="1:5" ht="12.75">
      <c r="A149" s="43"/>
      <c r="B149" s="43"/>
      <c r="C149" s="43"/>
      <c r="D149" s="43"/>
      <c r="E149" s="43"/>
    </row>
    <row r="150" spans="1:5" ht="12.75">
      <c r="A150" s="43"/>
      <c r="B150" s="43"/>
      <c r="C150" s="43"/>
      <c r="D150" s="43"/>
      <c r="E150" s="43"/>
    </row>
    <row r="151" spans="1:5" ht="12.75">
      <c r="A151" s="43"/>
      <c r="B151" s="43"/>
      <c r="C151" s="43"/>
      <c r="D151" s="43"/>
      <c r="E151" s="43"/>
    </row>
    <row r="152" spans="1:5" ht="12.75">
      <c r="A152" s="43"/>
      <c r="B152" s="43"/>
      <c r="C152" s="43"/>
      <c r="D152" s="43"/>
      <c r="E152" s="43"/>
    </row>
    <row r="153" spans="1:5" ht="12.75">
      <c r="A153" s="43"/>
      <c r="B153" s="43"/>
      <c r="C153" s="43"/>
      <c r="D153" s="43"/>
      <c r="E153" s="43"/>
    </row>
    <row r="154" spans="1:5" ht="12.75">
      <c r="A154" s="43"/>
      <c r="B154" s="43"/>
      <c r="C154" s="43"/>
      <c r="D154" s="43"/>
      <c r="E154" s="43"/>
    </row>
    <row r="155" spans="1:5" ht="12.75">
      <c r="A155" s="43"/>
      <c r="B155" s="43"/>
      <c r="C155" s="43"/>
      <c r="D155" s="43"/>
      <c r="E155" s="43"/>
    </row>
    <row r="156" spans="1:5" ht="12.75">
      <c r="A156" s="43"/>
      <c r="B156" s="43"/>
      <c r="C156" s="43"/>
      <c r="D156" s="43"/>
      <c r="E156" s="43"/>
    </row>
    <row r="157" spans="1:5" ht="12.75">
      <c r="A157" s="43"/>
      <c r="B157" s="43"/>
      <c r="C157" s="43"/>
      <c r="D157" s="43"/>
      <c r="E157" s="43"/>
    </row>
    <row r="158" spans="1:5" ht="12.75">
      <c r="A158" s="43"/>
      <c r="B158" s="43"/>
      <c r="C158" s="43"/>
      <c r="D158" s="43"/>
      <c r="E158" s="43"/>
    </row>
    <row r="159" spans="1:5" ht="12.75">
      <c r="A159" s="43"/>
      <c r="B159" s="43"/>
      <c r="C159" s="43"/>
      <c r="D159" s="43"/>
      <c r="E159" s="43"/>
    </row>
    <row r="160" spans="1:5" ht="12.75">
      <c r="A160" s="43"/>
      <c r="B160" s="43"/>
      <c r="C160" s="43"/>
      <c r="D160" s="43"/>
      <c r="E160" s="43"/>
    </row>
    <row r="161" spans="1:5" ht="12.75">
      <c r="A161" s="43"/>
      <c r="B161" s="43"/>
      <c r="C161" s="43"/>
      <c r="D161" s="43"/>
      <c r="E161" s="43"/>
    </row>
    <row r="162" spans="1:5" ht="12.75">
      <c r="A162" s="43"/>
      <c r="B162" s="43"/>
      <c r="C162" s="43"/>
      <c r="D162" s="43"/>
      <c r="E162" s="43"/>
    </row>
    <row r="163" spans="1:5" ht="12.75">
      <c r="A163" s="43"/>
      <c r="B163" s="43"/>
      <c r="C163" s="43"/>
      <c r="D163" s="43"/>
      <c r="E163" s="43"/>
    </row>
    <row r="164" spans="1:5" ht="12.75">
      <c r="A164" s="43"/>
      <c r="B164" s="43"/>
      <c r="C164" s="43"/>
      <c r="D164" s="43"/>
      <c r="E164" s="43"/>
    </row>
    <row r="165" spans="1:5" ht="12.75">
      <c r="A165" s="43"/>
      <c r="B165" s="43"/>
      <c r="C165" s="43"/>
      <c r="D165" s="43"/>
      <c r="E165" s="43"/>
    </row>
    <row r="166" spans="1:5" ht="12.75">
      <c r="A166" s="43"/>
      <c r="B166" s="43"/>
      <c r="C166" s="43"/>
      <c r="D166" s="43"/>
      <c r="E166" s="43"/>
    </row>
    <row r="167" spans="1:5" ht="12.75">
      <c r="A167" s="43"/>
      <c r="B167" s="43"/>
      <c r="C167" s="43"/>
      <c r="D167" s="43"/>
      <c r="E167" s="43"/>
    </row>
    <row r="168" spans="1:5" ht="12.75">
      <c r="A168" s="43"/>
      <c r="B168" s="43"/>
      <c r="C168" s="43"/>
      <c r="D168" s="43"/>
      <c r="E168" s="43"/>
    </row>
    <row r="169" spans="1:5" ht="12.75">
      <c r="A169" s="43"/>
      <c r="B169" s="43"/>
      <c r="C169" s="43"/>
      <c r="D169" s="43"/>
      <c r="E169" s="43"/>
    </row>
    <row r="170" spans="1:5" ht="12.75">
      <c r="A170" s="43"/>
      <c r="B170" s="43"/>
      <c r="C170" s="43"/>
      <c r="D170" s="43"/>
      <c r="E170" s="43"/>
    </row>
    <row r="171" spans="1:5" ht="12.75">
      <c r="A171" s="43"/>
      <c r="B171" s="43"/>
      <c r="C171" s="43"/>
      <c r="D171" s="43"/>
      <c r="E171" s="43"/>
    </row>
    <row r="172" spans="1:5" ht="12.75">
      <c r="A172" s="43"/>
      <c r="B172" s="43"/>
      <c r="C172" s="43"/>
      <c r="D172" s="43"/>
      <c r="E172" s="43"/>
    </row>
    <row r="173" spans="1:5" ht="12.75">
      <c r="A173" s="43"/>
      <c r="B173" s="43"/>
      <c r="C173" s="43"/>
      <c r="D173" s="43"/>
      <c r="E173" s="43"/>
    </row>
    <row r="174" spans="1:5" ht="12.75">
      <c r="A174" s="43"/>
      <c r="B174" s="43"/>
      <c r="C174" s="43"/>
      <c r="D174" s="43"/>
      <c r="E174" s="43"/>
    </row>
    <row r="175" spans="1:5" ht="12.75">
      <c r="A175" s="43"/>
      <c r="B175" s="43"/>
      <c r="C175" s="43"/>
      <c r="D175" s="43"/>
      <c r="E175" s="43"/>
    </row>
    <row r="176" spans="1:5" ht="12.75">
      <c r="A176" s="43"/>
      <c r="B176" s="43"/>
      <c r="C176" s="43"/>
      <c r="D176" s="43"/>
      <c r="E176" s="43"/>
    </row>
    <row r="177" spans="1:5" ht="12.75">
      <c r="A177" s="43"/>
      <c r="B177" s="43"/>
      <c r="C177" s="43"/>
      <c r="D177" s="43"/>
      <c r="E177" s="43"/>
    </row>
    <row r="178" spans="1:5" ht="12.75">
      <c r="A178" s="43"/>
      <c r="B178" s="43"/>
      <c r="C178" s="43"/>
      <c r="D178" s="43"/>
      <c r="E178" s="43"/>
    </row>
    <row r="179" spans="1:5" ht="12.75">
      <c r="A179" s="43"/>
      <c r="B179" s="43"/>
      <c r="C179" s="43"/>
      <c r="D179" s="43"/>
      <c r="E179" s="43"/>
    </row>
    <row r="180" spans="1:5" ht="12.75">
      <c r="A180" s="43"/>
      <c r="B180" s="43"/>
      <c r="C180" s="43"/>
      <c r="D180" s="43"/>
      <c r="E180" s="43"/>
    </row>
    <row r="181" spans="1:5" ht="12.75">
      <c r="A181" s="43"/>
      <c r="B181" s="43"/>
      <c r="C181" s="43"/>
      <c r="D181" s="43"/>
      <c r="E181" s="43"/>
    </row>
    <row r="182" spans="1:5" ht="12.75">
      <c r="A182" s="43"/>
      <c r="B182" s="43"/>
      <c r="C182" s="43"/>
      <c r="D182" s="43"/>
      <c r="E182" s="43"/>
    </row>
    <row r="183" spans="1:5" ht="12.75">
      <c r="A183" s="43"/>
      <c r="B183" s="43"/>
      <c r="C183" s="43"/>
      <c r="D183" s="43"/>
      <c r="E183" s="43"/>
    </row>
    <row r="184" spans="1:5" ht="12.75">
      <c r="A184" s="43"/>
      <c r="B184" s="43"/>
      <c r="C184" s="43"/>
      <c r="D184" s="43"/>
      <c r="E184" s="43"/>
    </row>
    <row r="185" spans="1:5" ht="12.75">
      <c r="A185" s="43"/>
      <c r="B185" s="43"/>
      <c r="C185" s="43"/>
      <c r="D185" s="43"/>
      <c r="E185" s="43"/>
    </row>
    <row r="186" spans="1:5" ht="12.75">
      <c r="A186" s="43"/>
      <c r="B186" s="43"/>
      <c r="C186" s="43"/>
      <c r="D186" s="43"/>
      <c r="E186" s="43"/>
    </row>
    <row r="187" spans="1:5" ht="12.75">
      <c r="A187" s="43"/>
      <c r="B187" s="43"/>
      <c r="C187" s="43"/>
      <c r="D187" s="43"/>
      <c r="E187" s="43"/>
    </row>
    <row r="188" spans="1:5" ht="12.75">
      <c r="A188" s="43"/>
      <c r="B188" s="43"/>
      <c r="C188" s="43"/>
      <c r="D188" s="43"/>
      <c r="E188" s="43"/>
    </row>
    <row r="189" spans="1:5" ht="12.75">
      <c r="A189" s="43"/>
      <c r="B189" s="43"/>
      <c r="C189" s="43"/>
      <c r="D189" s="43"/>
      <c r="E189" s="43"/>
    </row>
    <row r="190" spans="1:5" ht="12.75">
      <c r="A190" s="43"/>
      <c r="B190" s="43"/>
      <c r="C190" s="43"/>
      <c r="D190" s="43"/>
      <c r="E190" s="43"/>
    </row>
    <row r="191" spans="1:5" ht="12.75">
      <c r="A191" s="43"/>
      <c r="B191" s="43"/>
      <c r="C191" s="43"/>
      <c r="D191" s="43"/>
      <c r="E191" s="43"/>
    </row>
    <row r="192" spans="1:5" ht="12.75">
      <c r="A192" s="43"/>
      <c r="B192" s="43"/>
      <c r="C192" s="43"/>
      <c r="D192" s="43"/>
      <c r="E192" s="43"/>
    </row>
    <row r="193" spans="1:5" ht="12.75">
      <c r="A193" s="43"/>
      <c r="B193" s="43"/>
      <c r="C193" s="43"/>
      <c r="D193" s="43"/>
      <c r="E193" s="43"/>
    </row>
    <row r="194" spans="1:5" ht="12.75">
      <c r="A194" s="43"/>
      <c r="B194" s="43"/>
      <c r="C194" s="43"/>
      <c r="D194" s="43"/>
      <c r="E194" s="43"/>
    </row>
    <row r="195" spans="1:5" ht="12.75">
      <c r="A195" s="43"/>
      <c r="B195" s="43"/>
      <c r="C195" s="43"/>
      <c r="D195" s="43"/>
      <c r="E195" s="43"/>
    </row>
    <row r="196" spans="1:5" ht="12.75">
      <c r="A196" s="43"/>
      <c r="B196" s="43"/>
      <c r="C196" s="43"/>
      <c r="D196" s="43"/>
      <c r="E196" s="43"/>
    </row>
    <row r="197" spans="1:5" ht="12.75">
      <c r="A197" s="43"/>
      <c r="B197" s="43"/>
      <c r="C197" s="43"/>
      <c r="D197" s="43"/>
      <c r="E197" s="43"/>
    </row>
    <row r="198" spans="1:5" ht="12.75">
      <c r="A198" s="43"/>
      <c r="B198" s="43"/>
      <c r="C198" s="43"/>
      <c r="D198" s="43"/>
      <c r="E198" s="43"/>
    </row>
    <row r="199" spans="1:5" ht="12.75">
      <c r="A199" s="43"/>
      <c r="B199" s="43"/>
      <c r="C199" s="43"/>
      <c r="D199" s="43"/>
      <c r="E199" s="43"/>
    </row>
    <row r="200" spans="1:5" ht="12.75">
      <c r="A200" s="43"/>
      <c r="B200" s="43"/>
      <c r="C200" s="43"/>
      <c r="D200" s="43"/>
      <c r="E200" s="43"/>
    </row>
    <row r="201" spans="1:5" ht="12.75">
      <c r="A201" s="43"/>
      <c r="B201" s="43"/>
      <c r="C201" s="43"/>
      <c r="D201" s="43"/>
      <c r="E201" s="43"/>
    </row>
    <row r="202" spans="1:5" ht="12.75">
      <c r="A202" s="43"/>
      <c r="B202" s="43"/>
      <c r="C202" s="43"/>
      <c r="D202" s="43"/>
      <c r="E202" s="43"/>
    </row>
    <row r="203" spans="1:5" ht="12.75">
      <c r="A203" s="43"/>
      <c r="B203" s="43"/>
      <c r="C203" s="43"/>
      <c r="D203" s="43"/>
      <c r="E203" s="43"/>
    </row>
    <row r="204" spans="1:5" ht="12.75">
      <c r="A204" s="43"/>
      <c r="B204" s="43"/>
      <c r="C204" s="43"/>
      <c r="D204" s="43"/>
      <c r="E204" s="43"/>
    </row>
    <row r="205" spans="1:5" ht="12.75">
      <c r="A205" s="43"/>
      <c r="B205" s="43"/>
      <c r="C205" s="43"/>
      <c r="D205" s="43"/>
      <c r="E205" s="43"/>
    </row>
    <row r="206" spans="1:5" ht="12.75">
      <c r="A206" s="43"/>
      <c r="B206" s="43"/>
      <c r="C206" s="43"/>
      <c r="D206" s="43"/>
      <c r="E206" s="43"/>
    </row>
    <row r="207" spans="1:5" ht="12.75">
      <c r="A207" s="43"/>
      <c r="B207" s="43"/>
      <c r="C207" s="43"/>
      <c r="D207" s="43"/>
      <c r="E207" s="43"/>
    </row>
    <row r="208" spans="1:5" ht="12.75">
      <c r="A208" s="43"/>
      <c r="B208" s="43"/>
      <c r="C208" s="43"/>
      <c r="D208" s="43"/>
      <c r="E208" s="43"/>
    </row>
    <row r="209" spans="1:5" ht="12.75">
      <c r="A209" s="43"/>
      <c r="B209" s="43"/>
      <c r="C209" s="43"/>
      <c r="D209" s="43"/>
      <c r="E209" s="43"/>
    </row>
    <row r="210" spans="1:5" ht="12.75">
      <c r="A210" s="43"/>
      <c r="B210" s="43"/>
      <c r="C210" s="43"/>
      <c r="D210" s="43"/>
      <c r="E210" s="43"/>
    </row>
    <row r="211" spans="1:5" ht="12.75">
      <c r="A211" s="43"/>
      <c r="B211" s="43"/>
      <c r="C211" s="43"/>
      <c r="D211" s="43"/>
      <c r="E211" s="43"/>
    </row>
    <row r="212" spans="1:5" ht="12.75">
      <c r="A212" s="43"/>
      <c r="B212" s="43"/>
      <c r="C212" s="43"/>
      <c r="D212" s="43"/>
      <c r="E212" s="43"/>
    </row>
    <row r="213" spans="1:5" ht="12.75">
      <c r="A213" s="43"/>
      <c r="B213" s="43"/>
      <c r="C213" s="43"/>
      <c r="D213" s="43"/>
      <c r="E213" s="43"/>
    </row>
    <row r="214" spans="1:5" ht="12.75">
      <c r="A214" s="43"/>
      <c r="B214" s="43"/>
      <c r="C214" s="43"/>
      <c r="D214" s="43"/>
      <c r="E214" s="43"/>
    </row>
    <row r="215" spans="1:5" ht="12.75">
      <c r="A215" s="43"/>
      <c r="B215" s="43"/>
      <c r="C215" s="43"/>
      <c r="D215" s="43"/>
      <c r="E215" s="43"/>
    </row>
    <row r="216" spans="1:5" ht="12.75">
      <c r="A216" s="43"/>
      <c r="B216" s="43"/>
      <c r="C216" s="43"/>
      <c r="D216" s="43"/>
      <c r="E216" s="43"/>
    </row>
    <row r="217" spans="1:5" ht="12.75">
      <c r="A217" s="43"/>
      <c r="B217" s="43"/>
      <c r="C217" s="43"/>
      <c r="D217" s="43"/>
      <c r="E217" s="43"/>
    </row>
    <row r="218" spans="1:5" ht="12.75">
      <c r="A218" s="43"/>
      <c r="B218" s="43"/>
      <c r="C218" s="43"/>
      <c r="D218" s="43"/>
      <c r="E218" s="43"/>
    </row>
    <row r="219" spans="1:5" ht="12.75">
      <c r="A219" s="43"/>
      <c r="B219" s="43"/>
      <c r="C219" s="43"/>
      <c r="D219" s="43"/>
      <c r="E219" s="43"/>
    </row>
    <row r="220" spans="1:5" ht="12.75">
      <c r="A220" s="43"/>
      <c r="B220" s="43"/>
      <c r="C220" s="43"/>
      <c r="D220" s="43"/>
      <c r="E220" s="43"/>
    </row>
    <row r="221" spans="1:5" ht="12.75">
      <c r="A221" s="43"/>
      <c r="B221" s="43"/>
      <c r="C221" s="43"/>
      <c r="D221" s="43"/>
      <c r="E221" s="43"/>
    </row>
    <row r="222" spans="1:5" ht="12.75">
      <c r="A222" s="43"/>
      <c r="B222" s="43"/>
      <c r="C222" s="43"/>
      <c r="D222" s="43"/>
      <c r="E222" s="43"/>
    </row>
    <row r="223" spans="1:5" ht="12.75">
      <c r="A223" s="43"/>
      <c r="B223" s="43"/>
      <c r="C223" s="43"/>
      <c r="D223" s="43"/>
      <c r="E223" s="43"/>
    </row>
    <row r="224" spans="1:5" ht="12.75">
      <c r="A224" s="43"/>
      <c r="B224" s="43"/>
      <c r="C224" s="43"/>
      <c r="D224" s="43"/>
      <c r="E224" s="43"/>
    </row>
    <row r="225" spans="1:5" ht="12.75">
      <c r="A225" s="43"/>
      <c r="B225" s="43"/>
      <c r="C225" s="43"/>
      <c r="D225" s="43"/>
      <c r="E225" s="43"/>
    </row>
    <row r="226" spans="1:5" ht="12.75">
      <c r="A226" s="43"/>
      <c r="B226" s="43"/>
      <c r="C226" s="43"/>
      <c r="D226" s="43"/>
      <c r="E226" s="43"/>
    </row>
    <row r="227" spans="1:5" ht="12.75">
      <c r="A227" s="43"/>
      <c r="B227" s="43"/>
      <c r="C227" s="43"/>
      <c r="D227" s="43"/>
      <c r="E227" s="43"/>
    </row>
    <row r="228" spans="1:5" ht="12.75">
      <c r="A228" s="43"/>
      <c r="B228" s="43"/>
      <c r="C228" s="43"/>
      <c r="D228" s="43"/>
      <c r="E228" s="43"/>
    </row>
    <row r="229" spans="1:5" ht="12.75">
      <c r="A229" s="43"/>
      <c r="B229" s="43"/>
      <c r="C229" s="43"/>
      <c r="D229" s="43"/>
      <c r="E229" s="43"/>
    </row>
    <row r="230" spans="1:5" ht="12.75">
      <c r="A230" s="43"/>
      <c r="B230" s="43"/>
      <c r="C230" s="43"/>
      <c r="D230" s="43"/>
      <c r="E230" s="43"/>
    </row>
    <row r="231" spans="1:5" ht="12.75">
      <c r="A231" s="43"/>
      <c r="B231" s="43"/>
      <c r="C231" s="43"/>
      <c r="D231" s="43"/>
      <c r="E231" s="43"/>
    </row>
    <row r="232" spans="1:5" ht="12.75">
      <c r="A232" s="43"/>
      <c r="B232" s="43"/>
      <c r="C232" s="43"/>
      <c r="D232" s="43"/>
      <c r="E232" s="43"/>
    </row>
    <row r="233" spans="1:5" ht="12.75">
      <c r="A233" s="43"/>
      <c r="B233" s="43"/>
      <c r="C233" s="43"/>
      <c r="D233" s="43"/>
      <c r="E233" s="43"/>
    </row>
    <row r="234" spans="1:5" ht="12.75">
      <c r="A234" s="43"/>
      <c r="B234" s="43"/>
      <c r="C234" s="43"/>
      <c r="D234" s="43"/>
      <c r="E234" s="43"/>
    </row>
    <row r="235" spans="1:5" ht="12.75">
      <c r="A235" s="43"/>
      <c r="B235" s="43"/>
      <c r="C235" s="43"/>
      <c r="D235" s="43"/>
      <c r="E235" s="43"/>
    </row>
    <row r="236" spans="1:5" ht="12.75">
      <c r="A236" s="43"/>
      <c r="B236" s="43"/>
      <c r="C236" s="43"/>
      <c r="D236" s="43"/>
      <c r="E236" s="43"/>
    </row>
    <row r="237" spans="1:5" ht="12.75">
      <c r="A237" s="43"/>
      <c r="B237" s="43"/>
      <c r="C237" s="43"/>
      <c r="D237" s="43"/>
      <c r="E237" s="43"/>
    </row>
    <row r="238" spans="1:5" ht="12.75">
      <c r="A238" s="43"/>
      <c r="B238" s="43"/>
      <c r="C238" s="43"/>
      <c r="D238" s="43"/>
      <c r="E238" s="43"/>
    </row>
    <row r="239" spans="1:5" ht="12.75">
      <c r="A239" s="43"/>
      <c r="B239" s="43"/>
      <c r="C239" s="43"/>
      <c r="D239" s="43"/>
      <c r="E239" s="43"/>
    </row>
    <row r="240" spans="1:5" ht="12.75">
      <c r="A240" s="43"/>
      <c r="B240" s="43"/>
      <c r="C240" s="43"/>
      <c r="D240" s="43"/>
      <c r="E240" s="43"/>
    </row>
    <row r="241" spans="1:5" ht="12.75">
      <c r="A241" s="43"/>
      <c r="B241" s="43"/>
      <c r="C241" s="43"/>
      <c r="D241" s="43"/>
      <c r="E241" s="43"/>
    </row>
    <row r="242" spans="1:5" ht="12.75">
      <c r="A242" s="43"/>
      <c r="B242" s="43"/>
      <c r="C242" s="43"/>
      <c r="D242" s="43"/>
      <c r="E242" s="43"/>
    </row>
    <row r="243" spans="1:5" ht="12.75">
      <c r="A243" s="43"/>
      <c r="B243" s="43"/>
      <c r="C243" s="43"/>
      <c r="D243" s="43"/>
      <c r="E243" s="43"/>
    </row>
    <row r="244" spans="1:5" ht="12.75">
      <c r="A244" s="43"/>
      <c r="B244" s="43"/>
      <c r="C244" s="43"/>
      <c r="D244" s="43"/>
      <c r="E244" s="43"/>
    </row>
    <row r="245" spans="1:5" ht="12.75">
      <c r="A245" s="43"/>
      <c r="B245" s="43"/>
      <c r="C245" s="43"/>
      <c r="D245" s="43"/>
      <c r="E245" s="43"/>
    </row>
    <row r="246" spans="1:5" ht="12.75">
      <c r="A246" s="43"/>
      <c r="B246" s="43"/>
      <c r="C246" s="43"/>
      <c r="D246" s="43"/>
      <c r="E246" s="43"/>
    </row>
    <row r="247" spans="1:5" ht="12.75">
      <c r="A247" s="43"/>
      <c r="B247" s="43"/>
      <c r="C247" s="43"/>
      <c r="D247" s="43"/>
      <c r="E247" s="43"/>
    </row>
    <row r="248" spans="1:5" ht="12.75">
      <c r="A248" s="43"/>
      <c r="B248" s="43"/>
      <c r="C248" s="43"/>
      <c r="D248" s="43"/>
      <c r="E248" s="43"/>
    </row>
    <row r="249" spans="1:5" ht="12.75">
      <c r="A249" s="43"/>
      <c r="B249" s="43"/>
      <c r="C249" s="43"/>
      <c r="D249" s="43"/>
      <c r="E249" s="43"/>
    </row>
    <row r="250" spans="1:5" ht="12.75">
      <c r="A250" s="43"/>
      <c r="B250" s="43"/>
      <c r="C250" s="43"/>
      <c r="D250" s="43"/>
      <c r="E250" s="43"/>
    </row>
    <row r="251" spans="1:5" ht="12.75">
      <c r="A251" s="43"/>
      <c r="B251" s="43"/>
      <c r="C251" s="43"/>
      <c r="D251" s="43"/>
      <c r="E251" s="43"/>
    </row>
    <row r="252" spans="1:5" ht="12.75">
      <c r="A252" s="43"/>
      <c r="B252" s="43"/>
      <c r="C252" s="43"/>
      <c r="D252" s="43"/>
      <c r="E252" s="43"/>
    </row>
    <row r="253" spans="1:5" ht="12.75">
      <c r="A253" s="43"/>
      <c r="B253" s="43"/>
      <c r="C253" s="43"/>
      <c r="D253" s="43"/>
      <c r="E253" s="43"/>
    </row>
    <row r="254" spans="1:5" ht="12.75">
      <c r="A254" s="43"/>
      <c r="B254" s="43"/>
      <c r="C254" s="43"/>
      <c r="D254" s="43"/>
      <c r="E254" s="43"/>
    </row>
    <row r="255" spans="1:5" ht="12.75">
      <c r="A255" s="43"/>
      <c r="B255" s="43"/>
      <c r="C255" s="43"/>
      <c r="D255" s="43"/>
      <c r="E255" s="43"/>
    </row>
    <row r="256" spans="1:5" ht="12.75">
      <c r="A256" s="43"/>
      <c r="B256" s="43"/>
      <c r="C256" s="43"/>
      <c r="D256" s="43"/>
      <c r="E256" s="43"/>
    </row>
    <row r="257" spans="1:5" ht="12.75">
      <c r="A257" s="43"/>
      <c r="B257" s="43"/>
      <c r="C257" s="43"/>
      <c r="D257" s="43"/>
      <c r="E257" s="43"/>
    </row>
    <row r="258" spans="1:5" ht="12.75">
      <c r="A258" s="43"/>
      <c r="B258" s="43"/>
      <c r="C258" s="43"/>
      <c r="D258" s="43"/>
      <c r="E258" s="43"/>
    </row>
    <row r="259" spans="1:5" ht="12.75">
      <c r="A259" s="43"/>
      <c r="B259" s="43"/>
      <c r="C259" s="43"/>
      <c r="D259" s="43"/>
      <c r="E259" s="43"/>
    </row>
    <row r="260" spans="1:5" ht="12.75">
      <c r="A260" s="43"/>
      <c r="B260" s="43"/>
      <c r="C260" s="43"/>
      <c r="D260" s="43"/>
      <c r="E260" s="43"/>
    </row>
    <row r="261" spans="1:5" ht="12.75">
      <c r="A261" s="43"/>
      <c r="B261" s="43"/>
      <c r="C261" s="43"/>
      <c r="D261" s="43"/>
      <c r="E261" s="43"/>
    </row>
    <row r="262" spans="1:5" ht="12.75">
      <c r="A262" s="43"/>
      <c r="B262" s="43"/>
      <c r="C262" s="43"/>
      <c r="D262" s="43"/>
      <c r="E262" s="43"/>
    </row>
    <row r="263" spans="1:5" ht="12.75">
      <c r="A263" s="43"/>
      <c r="B263" s="43"/>
      <c r="C263" s="43"/>
      <c r="D263" s="43"/>
      <c r="E263" s="43"/>
    </row>
    <row r="264" spans="1:5" ht="12.75">
      <c r="A264" s="43"/>
      <c r="B264" s="43"/>
      <c r="C264" s="43"/>
      <c r="D264" s="43"/>
      <c r="E264" s="43"/>
    </row>
    <row r="265" spans="1:5" ht="12.75">
      <c r="A265" s="43"/>
      <c r="B265" s="43"/>
      <c r="C265" s="43"/>
      <c r="D265" s="43"/>
      <c r="E265" s="43"/>
    </row>
    <row r="266" spans="1:5" ht="12.75">
      <c r="A266" s="43"/>
      <c r="B266" s="43"/>
      <c r="C266" s="43"/>
      <c r="D266" s="43"/>
      <c r="E266" s="43"/>
    </row>
    <row r="267" spans="1:5" ht="12.75">
      <c r="A267" s="43"/>
      <c r="B267" s="43"/>
      <c r="C267" s="43"/>
      <c r="D267" s="43"/>
      <c r="E267" s="43"/>
    </row>
    <row r="268" spans="1:5" ht="12.75">
      <c r="A268" s="43"/>
      <c r="B268" s="43"/>
      <c r="C268" s="43"/>
      <c r="D268" s="43"/>
      <c r="E268" s="43"/>
    </row>
    <row r="269" spans="1:5" ht="12.75">
      <c r="A269" s="43"/>
      <c r="B269" s="43"/>
      <c r="C269" s="43"/>
      <c r="D269" s="43"/>
      <c r="E269" s="43"/>
    </row>
    <row r="270" spans="1:5" ht="12.75">
      <c r="A270" s="43"/>
      <c r="B270" s="43"/>
      <c r="C270" s="43"/>
      <c r="D270" s="43"/>
      <c r="E270" s="43"/>
    </row>
    <row r="271" spans="1:5" ht="12.75">
      <c r="A271" s="43"/>
      <c r="B271" s="43"/>
      <c r="C271" s="43"/>
      <c r="D271" s="43"/>
      <c r="E271" s="43"/>
    </row>
    <row r="272" spans="1:5" ht="12.75">
      <c r="A272" s="43"/>
      <c r="B272" s="43"/>
      <c r="C272" s="43"/>
      <c r="D272" s="43"/>
      <c r="E272" s="43"/>
    </row>
    <row r="273" spans="1:5" ht="12.75">
      <c r="A273" s="43"/>
      <c r="B273" s="43"/>
      <c r="C273" s="43"/>
      <c r="D273" s="43"/>
      <c r="E273" s="43"/>
    </row>
    <row r="274" spans="1:5" ht="12.75">
      <c r="A274" s="43"/>
      <c r="B274" s="43"/>
      <c r="C274" s="43"/>
      <c r="D274" s="43"/>
      <c r="E274" s="43"/>
    </row>
    <row r="275" spans="1:5" ht="12.75">
      <c r="A275" s="43"/>
      <c r="B275" s="43"/>
      <c r="C275" s="43"/>
      <c r="D275" s="43"/>
      <c r="E275" s="43"/>
    </row>
    <row r="276" spans="1:5" ht="12.75">
      <c r="A276" s="43"/>
      <c r="B276" s="43"/>
      <c r="C276" s="43"/>
      <c r="D276" s="43"/>
      <c r="E276" s="43"/>
    </row>
    <row r="277" spans="1:5" ht="12.75">
      <c r="A277" s="43"/>
      <c r="B277" s="43"/>
      <c r="C277" s="43"/>
      <c r="D277" s="43"/>
      <c r="E277" s="43"/>
    </row>
    <row r="278" spans="1:5" ht="12.75">
      <c r="A278" s="43"/>
      <c r="B278" s="43"/>
      <c r="C278" s="43"/>
      <c r="D278" s="43"/>
      <c r="E278" s="43"/>
    </row>
    <row r="279" spans="1:5" ht="12.75">
      <c r="A279" s="43"/>
      <c r="B279" s="43"/>
      <c r="C279" s="43"/>
      <c r="D279" s="43"/>
      <c r="E279" s="43"/>
    </row>
    <row r="280" spans="1:5" ht="12.75">
      <c r="A280" s="43"/>
      <c r="B280" s="43"/>
      <c r="C280" s="43"/>
      <c r="D280" s="43"/>
      <c r="E280" s="43"/>
    </row>
    <row r="281" spans="1:5" ht="12.75">
      <c r="A281" s="43"/>
      <c r="B281" s="43"/>
      <c r="C281" s="43"/>
      <c r="D281" s="43"/>
      <c r="E281" s="43"/>
    </row>
    <row r="282" spans="1:5" ht="12.75">
      <c r="A282" s="43"/>
      <c r="B282" s="43"/>
      <c r="C282" s="43"/>
      <c r="D282" s="43"/>
      <c r="E282" s="43"/>
    </row>
    <row r="283" spans="1:5" ht="12.75">
      <c r="A283" s="43"/>
      <c r="B283" s="43"/>
      <c r="C283" s="43"/>
      <c r="D283" s="43"/>
      <c r="E283" s="43"/>
    </row>
    <row r="284" spans="1:5" ht="12.75">
      <c r="A284" s="43"/>
      <c r="B284" s="43"/>
      <c r="C284" s="43"/>
      <c r="D284" s="43"/>
      <c r="E284" s="43"/>
    </row>
    <row r="285" spans="1:5" ht="12.75">
      <c r="A285" s="43"/>
      <c r="B285" s="43"/>
      <c r="C285" s="43"/>
      <c r="D285" s="43"/>
      <c r="E285" s="43"/>
    </row>
    <row r="286" spans="1:5" ht="12.75">
      <c r="A286" s="43"/>
      <c r="B286" s="43"/>
      <c r="C286" s="43"/>
      <c r="D286" s="43"/>
      <c r="E286" s="43"/>
    </row>
    <row r="287" spans="1:5" ht="12.75">
      <c r="A287" s="43"/>
      <c r="B287" s="43"/>
      <c r="C287" s="43"/>
      <c r="D287" s="43"/>
      <c r="E287" s="43"/>
    </row>
    <row r="288" spans="1:5" ht="12.75">
      <c r="A288" s="43"/>
      <c r="B288" s="43"/>
      <c r="C288" s="43"/>
      <c r="D288" s="43"/>
      <c r="E288" s="43"/>
    </row>
    <row r="289" spans="1:5" ht="12.75">
      <c r="A289" s="43"/>
      <c r="B289" s="43"/>
      <c r="C289" s="43"/>
      <c r="D289" s="43"/>
      <c r="E289" s="43"/>
    </row>
    <row r="290" spans="1:5" ht="12.75">
      <c r="A290" s="43"/>
      <c r="B290" s="43"/>
      <c r="C290" s="43"/>
      <c r="D290" s="43"/>
      <c r="E290" s="43"/>
    </row>
    <row r="291" spans="1:5" ht="12.75">
      <c r="A291" s="43"/>
      <c r="B291" s="43"/>
      <c r="C291" s="43"/>
      <c r="D291" s="43"/>
      <c r="E291" s="43"/>
    </row>
    <row r="292" spans="1:5" ht="12.75">
      <c r="A292" s="43"/>
      <c r="B292" s="43"/>
      <c r="C292" s="43"/>
      <c r="D292" s="43"/>
      <c r="E292" s="43"/>
    </row>
    <row r="293" spans="1:5" ht="12.75">
      <c r="A293" s="43"/>
      <c r="B293" s="43"/>
      <c r="C293" s="43"/>
      <c r="D293" s="43"/>
      <c r="E293" s="43"/>
    </row>
    <row r="294" spans="1:5" ht="12.75">
      <c r="A294" s="43"/>
      <c r="B294" s="43"/>
      <c r="C294" s="43"/>
      <c r="D294" s="43"/>
      <c r="E294" s="43"/>
    </row>
    <row r="295" spans="1:5" ht="12.75">
      <c r="A295" s="43"/>
      <c r="B295" s="43"/>
      <c r="C295" s="43"/>
      <c r="D295" s="43"/>
      <c r="E295" s="43"/>
    </row>
    <row r="296" spans="1:5" ht="12.75">
      <c r="A296" s="43"/>
      <c r="B296" s="43"/>
      <c r="C296" s="43"/>
      <c r="D296" s="43"/>
      <c r="E296" s="4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CHRB Utara Sdn. Bhd.</cp:lastModifiedBy>
  <cp:lastPrinted>2000-08-16T04:25:06Z</cp:lastPrinted>
  <dcterms:created xsi:type="dcterms:W3CDTF">2000-08-13T07:48:52Z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